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4080" windowHeight="4110" firstSheet="6" activeTab="6"/>
  </bookViews>
  <sheets>
    <sheet name="DS hocj sinh ngheo 2009,2010" sheetId="1" r:id="rId1"/>
    <sheet name="DS con TB 2010" sheetId="2" r:id="rId2"/>
    <sheet name="2" sheetId="3" r:id="rId3"/>
    <sheet name="3" sheetId="4" r:id="rId4"/>
    <sheet name="Sheet1" sheetId="5" r:id="rId5"/>
    <sheet name="DS con TB 07; 08; 09; 10; 11;12" sheetId="6" r:id="rId6"/>
    <sheet name="Tong họp CS 17-18" sheetId="7" r:id="rId7"/>
    <sheet name="Tong họp CS 18-19 " sheetId="8" r:id="rId8"/>
    <sheet name="1" sheetId="9" r:id="rId9"/>
    <sheet name="2.1" sheetId="10" r:id="rId10"/>
    <sheet name="2.4" sheetId="11" r:id="rId11"/>
    <sheet name="2.5" sheetId="12" r:id="rId12"/>
    <sheet name="2.6" sheetId="13" r:id="rId13"/>
  </sheets>
  <definedNames/>
  <calcPr fullCalcOnLoad="1"/>
</workbook>
</file>

<file path=xl/sharedStrings.xml><?xml version="1.0" encoding="utf-8"?>
<sst xmlns="http://schemas.openxmlformats.org/spreadsheetml/2006/main" count="1155" uniqueCount="330">
  <si>
    <t>chÝnh s¸ch ng­êi cã c«ng - chÝnh s¸ch x¸ héi</t>
  </si>
  <si>
    <t>danh s¸ch häc sinh ®­îc h­ëng trî cÊp ­u ®·i</t>
  </si>
  <si>
    <t>STT</t>
  </si>
  <si>
    <t>Hä vµ tªn</t>
  </si>
  <si>
    <t xml:space="preserve">§èi t­îng </t>
  </si>
  <si>
    <t>Häc
líp</t>
  </si>
  <si>
    <t>Hä tªn bè ( mÑ)</t>
  </si>
  <si>
    <t>Ghi chó</t>
  </si>
  <si>
    <t>DiÖn miÔn
100 % häc phÝ</t>
  </si>
  <si>
    <t>DiÖn ®­îc h­ëng
trî cÊp 1 lÇn</t>
  </si>
  <si>
    <t>X</t>
  </si>
  <si>
    <t>Ng­êi lËp biÓu</t>
  </si>
  <si>
    <t>HiÖu Tr­ëng</t>
  </si>
  <si>
    <t>Ghi chó : §èi t­îng con ng­êi cã c«ng víi c¸ch m¹ng vµ con ®èi t­îng x· héi lËp riªng danh s¸ch</t>
  </si>
  <si>
    <t xml:space="preserve">                      Phßng Néi vô - L§ TBXH TP H¹ Long</t>
  </si>
  <si>
    <t>NguyÔn Thuú Dung</t>
  </si>
  <si>
    <t>NguyÔn V¨n Quý</t>
  </si>
  <si>
    <t>T.Binh 4/4</t>
  </si>
  <si>
    <t>MiÔn gi¶m  
50% häc phÝ</t>
  </si>
  <si>
    <t>Ph¹m Trung Døc</t>
  </si>
  <si>
    <t>Ph¹m Trung Kiªu</t>
  </si>
  <si>
    <t>Bïi ThÞ Thanh Nga</t>
  </si>
  <si>
    <t>Bïi TiÕn Luü</t>
  </si>
  <si>
    <t>NguyÔn §øc Hoµ</t>
  </si>
  <si>
    <t>NguyÔn §øc C­êng</t>
  </si>
  <si>
    <t>T.Binh 3/4</t>
  </si>
  <si>
    <t>NguyÔn Linh Chi</t>
  </si>
  <si>
    <t>NguyÔn Hång C­¬ng</t>
  </si>
  <si>
    <t>NguyÔn V¨n Phó</t>
  </si>
  <si>
    <t>9A1</t>
  </si>
  <si>
    <t>NguyÔn V¨n Phong</t>
  </si>
  <si>
    <t>Nhµ NghÌo</t>
  </si>
  <si>
    <t>7A3</t>
  </si>
  <si>
    <t>8A4</t>
  </si>
  <si>
    <t>9A2</t>
  </si>
  <si>
    <t>x</t>
  </si>
  <si>
    <t>D­¬ng ThÞ Kim Thanh</t>
  </si>
  <si>
    <t>danh s¸ch häc sinh ®Ò nghÞ h­ëng chÝnh s¸ch hç trî</t>
  </si>
  <si>
    <t xml:space="preserve">                Phæ cËp gi¸o dôc trung häc c¬ së</t>
  </si>
  <si>
    <t>Tró qu¸n</t>
  </si>
  <si>
    <t xml:space="preserve">Häc sinh thuéc ®èi t­îng </t>
  </si>
  <si>
    <t xml:space="preserve">Lo¹i h×nh gi¸o dôc </t>
  </si>
  <si>
    <t xml:space="preserve">Må </t>
  </si>
  <si>
    <t>c«i</t>
  </si>
  <si>
    <t>D©n téc</t>
  </si>
  <si>
    <t>thiÓu sè</t>
  </si>
  <si>
    <t>thuéc diÖn</t>
  </si>
  <si>
    <t>hé nghÌo</t>
  </si>
  <si>
    <t>C«ng</t>
  </si>
  <si>
    <t>lËp</t>
  </si>
  <si>
    <t xml:space="preserve">c«ng </t>
  </si>
  <si>
    <t xml:space="preserve">Ngoµi </t>
  </si>
  <si>
    <t>MiÔn 100%</t>
  </si>
  <si>
    <t>N¨m Sinh</t>
  </si>
  <si>
    <t>Lª ThÞ Thanh T©m</t>
  </si>
  <si>
    <t>Ph¹m H÷u An</t>
  </si>
  <si>
    <t xml:space="preserve">                                          MÉu sè 03/BL§TBXH- BTC -BGD&amp;§T</t>
  </si>
  <si>
    <t xml:space="preserve">          Ng­êi lËp biÓu</t>
  </si>
  <si>
    <t>Th­¬ng</t>
  </si>
  <si>
    <t xml:space="preserve"> B.Binh</t>
  </si>
  <si>
    <t xml:space="preserve">NguyÔn Hoµng HiÖp </t>
  </si>
  <si>
    <t xml:space="preserve">Trî cÊp 1 lÇn </t>
  </si>
  <si>
    <t xml:space="preserve">mua s¸ch, vë </t>
  </si>
  <si>
    <t xml:space="preserve">®å dïng häc tËp </t>
  </si>
  <si>
    <t xml:space="preserve">Häc sinh thuéc c¸c líp </t>
  </si>
  <si>
    <t>6A1</t>
  </si>
  <si>
    <t>9A3</t>
  </si>
  <si>
    <t>9A4</t>
  </si>
  <si>
    <t>7A5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</si>
  <si>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</si>
  <si>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</si>
  <si>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</si>
  <si>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</si>
  <si>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</si>
  <si>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</si>
  <si>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</si>
  <si>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</si>
  <si>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</si>
  <si>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</si>
  <si>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</si>
  <si>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</si>
  <si>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</si>
  <si>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</si>
  <si>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</si>
  <si>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</si>
  <si>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</si>
  <si>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</si>
  <si>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</si>
  <si>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</si>
  <si>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</si>
  <si>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</si>
  <si>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</si>
  <si>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Céng sÜ  sè </t>
  </si>
  <si>
    <t xml:space="preserve">Céng tæng tiÒn </t>
  </si>
  <si>
    <t xml:space="preserve">HiÖu tr­ëng </t>
  </si>
  <si>
    <t xml:space="preserve">                      H¹ Long, ngµy …th¸ng …n¨m 2008</t>
  </si>
  <si>
    <t>Lª V¨n Khoa</t>
  </si>
  <si>
    <t>B.Binh2/3</t>
  </si>
  <si>
    <t>Ph¹m H÷u Nh¬n</t>
  </si>
  <si>
    <t xml:space="preserve">Lª Hµ Ng©n </t>
  </si>
  <si>
    <t>Lª V¨n Duy</t>
  </si>
  <si>
    <t>T. Binh 1/4</t>
  </si>
  <si>
    <t xml:space="preserve">NguyÔn V¨n Thä </t>
  </si>
  <si>
    <t xml:space="preserve">NguyÔn M¹nh Liªn </t>
  </si>
  <si>
    <t xml:space="preserve">NguyÔn M¹nh QuyÕt </t>
  </si>
  <si>
    <t>T. Binh 2/4</t>
  </si>
  <si>
    <t>Hä tªn bè ( mÑ) ¤ng(bµ)</t>
  </si>
  <si>
    <t>Må c«i</t>
  </si>
  <si>
    <t>®· ®­îc cÊp sæ, chøng nhËn cña c¬ quan cÊp cã thÈm quyÒn.</t>
  </si>
  <si>
    <t xml:space="preserve"> chÝnh s¸ch x¸ héi phæ cËp gi¸o dôc </t>
  </si>
  <si>
    <t>gi¶m 50%</t>
  </si>
  <si>
    <t xml:space="preserve">Häc phÝ </t>
  </si>
  <si>
    <t>§Þa chØ: Hµ Kh¸nh -TP H¹ long - QN</t>
  </si>
  <si>
    <t>9A</t>
  </si>
  <si>
    <t>9B</t>
  </si>
  <si>
    <t>NguyÔn ThÞ Thu</t>
  </si>
  <si>
    <t>§ç T. Tè Uyªn</t>
  </si>
  <si>
    <t>8A</t>
  </si>
  <si>
    <t>Bïi ThÞ Ph­¬ng</t>
  </si>
  <si>
    <t>7B</t>
  </si>
  <si>
    <t xml:space="preserve">Hoµng QuyÒn Anh </t>
  </si>
  <si>
    <t xml:space="preserve">Vi ViÖt Anh </t>
  </si>
  <si>
    <t>L· Mai H­¬ng</t>
  </si>
  <si>
    <t xml:space="preserve">L· §øc Anh </t>
  </si>
  <si>
    <t>6A</t>
  </si>
  <si>
    <t>5A</t>
  </si>
  <si>
    <t>4B</t>
  </si>
  <si>
    <t>2A</t>
  </si>
  <si>
    <t>1B</t>
  </si>
  <si>
    <t>7A</t>
  </si>
  <si>
    <t>24</t>
  </si>
  <si>
    <t>25</t>
  </si>
  <si>
    <t>26</t>
  </si>
  <si>
    <t xml:space="preserve">NguyÔn ThÞ Thuý </t>
  </si>
  <si>
    <t>27</t>
  </si>
  <si>
    <t xml:space="preserve">Lª V¨n M¹nh </t>
  </si>
  <si>
    <t>Tæ 22A -K4- H.Kh¸nh -QN</t>
  </si>
  <si>
    <t>28</t>
  </si>
  <si>
    <t xml:space="preserve">L­¬ng T. Thu HuyÒn </t>
  </si>
  <si>
    <t>29</t>
  </si>
  <si>
    <t>30</t>
  </si>
  <si>
    <t xml:space="preserve">Ph¹m V¨n Hïng </t>
  </si>
  <si>
    <t>6B</t>
  </si>
  <si>
    <t>31</t>
  </si>
  <si>
    <t>§ç T. Mai Ly</t>
  </si>
  <si>
    <t>32</t>
  </si>
  <si>
    <t>§inh §øc Huy</t>
  </si>
  <si>
    <t>Tæ 27-K5 -H.Kh¸nh- QN</t>
  </si>
  <si>
    <t>33</t>
  </si>
  <si>
    <t>34</t>
  </si>
  <si>
    <t xml:space="preserve">Bµn ThÞ HiÒn </t>
  </si>
  <si>
    <t>35</t>
  </si>
  <si>
    <t xml:space="preserve">NguyÔn ThÞ HiÒn </t>
  </si>
  <si>
    <t>36</t>
  </si>
  <si>
    <t>37</t>
  </si>
  <si>
    <t>NguyÔn Anh Th­</t>
  </si>
  <si>
    <t>L­u T. LÖ Giang</t>
  </si>
  <si>
    <t>38</t>
  </si>
  <si>
    <t xml:space="preserve">§inh Thuú Linh </t>
  </si>
  <si>
    <t>4A</t>
  </si>
  <si>
    <t>39</t>
  </si>
  <si>
    <t>3A</t>
  </si>
  <si>
    <t>40</t>
  </si>
  <si>
    <t xml:space="preserve">NguyÔn V¨n TuÊn </t>
  </si>
  <si>
    <t>41</t>
  </si>
  <si>
    <t>42</t>
  </si>
  <si>
    <t>43</t>
  </si>
  <si>
    <t xml:space="preserve">Hoµng ThÞ HiÒn </t>
  </si>
  <si>
    <t>2B</t>
  </si>
  <si>
    <t>44</t>
  </si>
  <si>
    <t>Hoµng T. H­¬ng Ly</t>
  </si>
  <si>
    <t xml:space="preserve">Tr­êng PTCS NguyÔn ViÕt Xu©n  </t>
  </si>
  <si>
    <t xml:space="preserve">Lª ThÞ Nhung </t>
  </si>
  <si>
    <t xml:space="preserve">Lª ThÞ Lôc </t>
  </si>
  <si>
    <t>NguyÔn T. Kim Dung</t>
  </si>
  <si>
    <t xml:space="preserve">NguyÔn §øc Léc </t>
  </si>
  <si>
    <t xml:space="preserve">D­¬ng ThÞ Ch©u </t>
  </si>
  <si>
    <t>NguyÔn V¨n Th«ng</t>
  </si>
  <si>
    <t>NguyÔn Th. Thu Hoµi</t>
  </si>
  <si>
    <t xml:space="preserve">Hoµng ThÞ TÜnh </t>
  </si>
  <si>
    <t xml:space="preserve">N«ng ThÞ Dung </t>
  </si>
  <si>
    <t>N«ng ThÞ Minh</t>
  </si>
  <si>
    <t xml:space="preserve">§ç T. Tè Uyªn </t>
  </si>
  <si>
    <t xml:space="preserve">NguyÔn ThÞ Liªn </t>
  </si>
  <si>
    <t xml:space="preserve">§oµn ThÞ LiÔu </t>
  </si>
  <si>
    <t xml:space="preserve">Hoµng V¨n Thµnh </t>
  </si>
  <si>
    <t>Hoµng V¨n Hoan</t>
  </si>
  <si>
    <t xml:space="preserve">ThiÓu sè </t>
  </si>
  <si>
    <t xml:space="preserve">Hoµng ThÞ Trang </t>
  </si>
  <si>
    <t xml:space="preserve">Vi ThÞ LuyÕn </t>
  </si>
  <si>
    <t xml:space="preserve">L· ThÞ Dung </t>
  </si>
  <si>
    <t>L· ThÞ Thanh</t>
  </si>
  <si>
    <t xml:space="preserve">Hoµng V¨n §iÖp </t>
  </si>
  <si>
    <t xml:space="preserve">Vi ThÞ BÝch </t>
  </si>
  <si>
    <t>L· ThÞ Mong</t>
  </si>
  <si>
    <t>§Æng V¨n Voßng</t>
  </si>
  <si>
    <t xml:space="preserve">Hoµng Nam Tr­êng </t>
  </si>
  <si>
    <t>Hoµng V¨n Th¾ng</t>
  </si>
  <si>
    <t xml:space="preserve">Hoµng V¨n Phó </t>
  </si>
  <si>
    <t>La §øc ChÝnh</t>
  </si>
  <si>
    <t>La §øc Th¸i</t>
  </si>
  <si>
    <t xml:space="preserve">La §øc Hïng </t>
  </si>
  <si>
    <t>La §øc Trung</t>
  </si>
  <si>
    <t>T« ThÞ YÕn</t>
  </si>
  <si>
    <t>NguyÔn ThÞ Ph­îng</t>
  </si>
  <si>
    <t xml:space="preserve">Mai Anh C­êng </t>
  </si>
  <si>
    <t xml:space="preserve">NguyÔn V¨n ThuÇn </t>
  </si>
  <si>
    <t>Vò T. Kim Ph­îng</t>
  </si>
  <si>
    <t xml:space="preserve">TrÇn ThÞ Mü </t>
  </si>
  <si>
    <t>NguyÔn V¨n Khuynh</t>
  </si>
  <si>
    <t>L­¬ng ThÞ Minh</t>
  </si>
  <si>
    <t>Hoµng T. Ngäc D­¬ng</t>
  </si>
  <si>
    <t>NguyÔn ThÕ Anh</t>
  </si>
  <si>
    <t xml:space="preserve">NguyÔn ThÕ Anh </t>
  </si>
  <si>
    <t>Mai §øc TuÊn</t>
  </si>
  <si>
    <t xml:space="preserve">Ph¹m ThÞ H»ng </t>
  </si>
  <si>
    <t>Chu ThÞ H­¬ng</t>
  </si>
  <si>
    <t>NguyÔn ThÞ MiÖn</t>
  </si>
  <si>
    <t xml:space="preserve">§inh ThÞ Toµn </t>
  </si>
  <si>
    <t>5B</t>
  </si>
  <si>
    <t xml:space="preserve">§ç ThÞ H»ng </t>
  </si>
  <si>
    <t xml:space="preserve">Hoµng ThÞ Hång </t>
  </si>
  <si>
    <t>NguyÔn ThÞ TuyÕn</t>
  </si>
  <si>
    <t xml:space="preserve">§ç ThÞ Thuû  </t>
  </si>
  <si>
    <t xml:space="preserve">§inh Huy Hoµng </t>
  </si>
  <si>
    <t xml:space="preserve">NguyÔn Thµnh §¹t  </t>
  </si>
  <si>
    <t xml:space="preserve">NguyÔn Minh LuyÕn </t>
  </si>
  <si>
    <t xml:space="preserve">NguyÔn Thanh B×nh </t>
  </si>
  <si>
    <t>Chu ThÞ Lan</t>
  </si>
  <si>
    <t xml:space="preserve">NguyÔn Mai Ph­¬ng </t>
  </si>
  <si>
    <t xml:space="preserve">NguyÔn V¨n Th«ng </t>
  </si>
  <si>
    <t>Hoµng ThÞ §Þnh</t>
  </si>
  <si>
    <t>Hoµng T. h­¬ng Ly</t>
  </si>
  <si>
    <t xml:space="preserve">L­¬ng Hång S¬n </t>
  </si>
  <si>
    <t xml:space="preserve">§inh ThÞ Lîi </t>
  </si>
  <si>
    <t xml:space="preserve">Ph¹m V¨n DiÖp </t>
  </si>
  <si>
    <t>T.Binh 24%</t>
  </si>
  <si>
    <t>NguyÔn Hoµi Trang</t>
  </si>
  <si>
    <t>NguyÔn Thanh V©n</t>
  </si>
  <si>
    <t xml:space="preserve">Tæng céng </t>
  </si>
  <si>
    <t xml:space="preserve">        H¹ Long, ngµy 22 th¸ng 12 n¨m 2009</t>
  </si>
  <si>
    <t xml:space="preserve">§Æng ¸i V©n </t>
  </si>
  <si>
    <t xml:space="preserve">§inh Huy §«ng </t>
  </si>
  <si>
    <t>45</t>
  </si>
  <si>
    <t xml:space="preserve">Bµn ThÞ HuÖ </t>
  </si>
  <si>
    <t>1A</t>
  </si>
  <si>
    <t>46</t>
  </si>
  <si>
    <t>T.Binh 3/6</t>
  </si>
  <si>
    <t xml:space="preserve">                      H¹ Long, ngµy 22…th¸ng 12…n¨m 2009</t>
  </si>
  <si>
    <t xml:space="preserve">TrÇn T. Thanh H»ng </t>
  </si>
  <si>
    <t>8B</t>
  </si>
  <si>
    <t xml:space="preserve">NguyÔn Minh V­¬ng </t>
  </si>
  <si>
    <t>3B</t>
  </si>
  <si>
    <t xml:space="preserve">Hoµng T.Ngäc  H©n </t>
  </si>
  <si>
    <t>Hoµng T. Thanh L©m</t>
  </si>
  <si>
    <t xml:space="preserve">Hoµng T.Ngäc H©n </t>
  </si>
  <si>
    <t>47</t>
  </si>
  <si>
    <t xml:space="preserve">Líp </t>
  </si>
  <si>
    <t>TrÇn §¨ng Ninh</t>
  </si>
  <si>
    <t>§inh V¨n KÕ</t>
  </si>
  <si>
    <t xml:space="preserve">TrÇn Trung §øc </t>
  </si>
  <si>
    <t>TrÇn Phi Long</t>
  </si>
  <si>
    <t>D©n lµng kh¸nh</t>
  </si>
  <si>
    <t xml:space="preserve">TrÇn B¶o L©m </t>
  </si>
  <si>
    <t xml:space="preserve">D.Lµng kh¸nh </t>
  </si>
  <si>
    <t>D.lµng Kh¸nh</t>
  </si>
  <si>
    <t>Hoµng T. Ngäc Ch©m</t>
  </si>
  <si>
    <t>Bïi T. BÝch Thñy</t>
  </si>
  <si>
    <t>NguyÔn T. Nguyªn Du</t>
  </si>
  <si>
    <t>Hoµng V¨n An</t>
  </si>
  <si>
    <t xml:space="preserve">                                         H¹ Long, ngµy 30 th¸ng 9 n¨m 2010</t>
  </si>
  <si>
    <t xml:space="preserve">§inh TiÕn §¹t </t>
  </si>
  <si>
    <t>§inh TiÕn §¹t</t>
  </si>
  <si>
    <t xml:space="preserve">Tr­êng Th &amp; THCS NguyÔn viÕt xu©n </t>
  </si>
  <si>
    <t xml:space="preserve">Vò ThÞ Hång Nhung </t>
  </si>
  <si>
    <t>Tæ 17-K3- H.Kh¸nh -QN</t>
  </si>
  <si>
    <t xml:space="preserve">Tr­êng TH&amp;THCS NguyÔn ViÕt Xu©n  </t>
  </si>
  <si>
    <t xml:space="preserve">                      H¹ Long, ngµy 11…th¸ng 11…n¨m 2011</t>
  </si>
  <si>
    <t xml:space="preserve">                      H¹ Long, ngµy 22…th¸ng 12…n¨m 2010</t>
  </si>
  <si>
    <t xml:space="preserve">                      H¹ Long, ngµy 12…th¸ng 11…n¨m 2012</t>
  </si>
  <si>
    <t>Tæ 32A -K5- H.Kh¸nh -QN</t>
  </si>
  <si>
    <t>Ph¹m Ngäc Phong</t>
  </si>
  <si>
    <t>Hé  cËn nghÌo</t>
  </si>
  <si>
    <t>Hé  nghÌo, khuyÕt tËt</t>
  </si>
  <si>
    <t>Hoàng Ân Nh­ ý</t>
  </si>
  <si>
    <t>Tæ 1-K5- H.Kh¸nh- QN</t>
  </si>
  <si>
    <t>§ç Ngäc Nhung</t>
  </si>
  <si>
    <t xml:space="preserve">Ph¹m DiÖp Anh </t>
  </si>
  <si>
    <t xml:space="preserve">Céng sÜ sè h­ëng chÕ ®é </t>
  </si>
  <si>
    <t>Tæ 19A -K3 - H. Kh¸nh -QN</t>
  </si>
  <si>
    <t>NguyÔn ThÞ Mai Thi</t>
  </si>
  <si>
    <t xml:space="preserve">Lª Quang Thµnh </t>
  </si>
  <si>
    <t>Th«n Lµng Kh¸nh  - Hµ Kh¸nh</t>
  </si>
  <si>
    <t>Lª ThÞ Hång Nh­</t>
  </si>
  <si>
    <t>Tæ 29 - K5- Hµ Kh¸nh - QN</t>
  </si>
  <si>
    <t xml:space="preserve">8HS </t>
  </si>
  <si>
    <t>Hé  nghÌo</t>
  </si>
  <si>
    <t xml:space="preserve">danh s¸ch häc sinh hé NGHÌO Vµ CËN NGHÌO </t>
  </si>
  <si>
    <t>N¡M HäC 2016-2017</t>
  </si>
  <si>
    <t xml:space="preserve">                  H¹ Long, ngµy  01  th¸ng 9  n¨m 2016</t>
  </si>
  <si>
    <t>Tæ 23-K4- H.Kh¸nh- QN</t>
  </si>
  <si>
    <t xml:space="preserve">Lª Ngäc Hµ </t>
  </si>
  <si>
    <t xml:space="preserve">NguyÔn Vò </t>
  </si>
  <si>
    <t xml:space="preserve">NguyÔn §øc L­¬ng </t>
  </si>
  <si>
    <t>Tæ 18-K3- H.Kh¸nh- QN</t>
  </si>
  <si>
    <t>Lª NhËt Long</t>
  </si>
  <si>
    <t>lµm theo cd 292</t>
  </si>
  <si>
    <t>03HS</t>
  </si>
  <si>
    <t>K× I n¨m häc 2017-2018 ( 4 th¸ng)</t>
  </si>
  <si>
    <t xml:space="preserve">Tæ 31- K5 - H. Kh¸nh -QN </t>
  </si>
  <si>
    <t>6 HS</t>
  </si>
  <si>
    <t>H¹ Long, ngµy  25  th¸ng 09  n¨m 2017</t>
  </si>
  <si>
    <t>1 KT, 4NghÌo</t>
  </si>
  <si>
    <t xml:space="preserve">Nguyễn Ngọc Quý </t>
  </si>
  <si>
    <t xml:space="preserve">Hé  cËn nghÌo,  tai n¹n lao ®éng trî cÊp hµng th¸ng  </t>
  </si>
  <si>
    <t>Hoàng M¹nh Quúnh</t>
  </si>
  <si>
    <t>05HS</t>
  </si>
  <si>
    <t>Tæ 24- K4 - H. Kh¸nh - QN</t>
  </si>
  <si>
    <t>5 HS</t>
  </si>
  <si>
    <t xml:space="preserve">7HS </t>
  </si>
  <si>
    <t>4NghÌo</t>
  </si>
  <si>
    <t>H¹ Long, ngµy  23  th¸ng 03  n¨m 2018</t>
  </si>
  <si>
    <t>04HS</t>
  </si>
  <si>
    <t>Th©n ViÖt H­ng</t>
  </si>
  <si>
    <t>K× II n¨m häc 2017-2018 ( 5 th¸ng)</t>
  </si>
  <si>
    <t>K× I n¨m häc 2018-2019 ( 4 th¸ng)</t>
  </si>
  <si>
    <t>2NghÌo</t>
  </si>
  <si>
    <t>H¹ Long, ngµy  24  th¸ng 10  n¨m 2018</t>
  </si>
  <si>
    <t>3 HS</t>
  </si>
  <si>
    <t xml:space="preserve">5HS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</si>
</sst>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00_);_(* \(#,##0.000\);_(* &quot;-&quot;??_);_(@_)"/>
  </numFmts>
  <fonts count="46">
    <font>
      <sz val="12"/>
      <name val=".vntime"/>
      <family val="0"/>
    </font>
    <font>
      <sz val="12"/>
      <name val=".VnTimeH"/>
      <family val="2"/>
    </font>
    <font>
      <sz val="8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sz val="12"/>
      <name val=".VnTime"/>
      <family val="2"/>
    </font>
    <font>
      <i/>
      <sz val="12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9"/>
      <name val=".VnTime"/>
      <family val="2"/>
    </font>
    <font>
      <b/>
      <sz val="8"/>
      <name val=".vnTim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65" fontId="0" fillId="0" borderId="15" xfId="42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0" xfId="42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16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6" fillId="0" borderId="18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9" fillId="0" borderId="16" xfId="0" applyFont="1" applyBorder="1" applyAlignment="1">
      <alignment/>
    </xf>
    <xf numFmtId="165" fontId="0" fillId="0" borderId="16" xfId="42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5" fontId="3" fillId="0" borderId="11" xfId="42" applyNumberFormat="1" applyFont="1" applyBorder="1" applyAlignment="1">
      <alignment horizont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horizontal="center"/>
    </xf>
    <xf numFmtId="170" fontId="3" fillId="0" borderId="10" xfId="42" applyNumberFormat="1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zoomScale="115" zoomScaleNormal="115" zoomScalePageLayoutView="0" workbookViewId="0" topLeftCell="A84">
      <selection activeCell="A83" sqref="A83:I147"/>
    </sheetView>
  </sheetViews>
  <sheetFormatPr defaultColWidth="8.796875" defaultRowHeight="15"/>
  <cols>
    <col min="1" max="1" width="4" style="0" customWidth="1"/>
    <col min="2" max="2" width="19" style="0" customWidth="1"/>
    <col min="3" max="3" width="4.19921875" style="0" customWidth="1"/>
    <col min="4" max="4" width="18.59765625" style="0" customWidth="1"/>
    <col min="5" max="5" width="9.69921875" style="0" customWidth="1"/>
    <col min="6" max="6" width="8.5" style="0" customWidth="1"/>
    <col min="7" max="7" width="7.3984375" style="0" customWidth="1"/>
    <col min="8" max="8" width="9.19921875" style="0" customWidth="1"/>
    <col min="9" max="9" width="10.8984375" style="0" customWidth="1"/>
  </cols>
  <sheetData>
    <row r="1" spans="1:9" ht="17.25">
      <c r="A1" s="9" t="s">
        <v>171</v>
      </c>
      <c r="B1" s="9"/>
      <c r="C1" s="9"/>
      <c r="D1" s="1"/>
      <c r="E1" s="1"/>
      <c r="F1" s="12"/>
      <c r="G1" s="1"/>
      <c r="H1" s="1"/>
      <c r="I1" s="1"/>
    </row>
    <row r="2" spans="1:9" ht="16.5">
      <c r="A2" s="1"/>
      <c r="B2" s="1"/>
      <c r="C2" s="1"/>
      <c r="D2" s="1"/>
      <c r="E2" s="1"/>
      <c r="F2" s="12"/>
      <c r="G2" s="1"/>
      <c r="H2" s="1"/>
      <c r="I2" s="1"/>
    </row>
    <row r="3" spans="1:9" ht="17.25">
      <c r="A3" s="84" t="s">
        <v>1</v>
      </c>
      <c r="B3" s="84"/>
      <c r="C3" s="84"/>
      <c r="D3" s="84"/>
      <c r="E3" s="84"/>
      <c r="F3" s="84"/>
      <c r="G3" s="84"/>
      <c r="H3" s="84"/>
      <c r="I3" s="84"/>
    </row>
    <row r="4" spans="1:9" ht="17.25">
      <c r="A4" s="84" t="s">
        <v>109</v>
      </c>
      <c r="B4" s="84"/>
      <c r="C4" s="84"/>
      <c r="D4" s="84"/>
      <c r="E4" s="84"/>
      <c r="F4" s="84"/>
      <c r="G4" s="84"/>
      <c r="H4" s="84"/>
      <c r="I4" s="84"/>
    </row>
    <row r="5" ht="15">
      <c r="F5" s="4"/>
    </row>
    <row r="6" spans="1:9" ht="78.75">
      <c r="A6" s="6" t="s">
        <v>2</v>
      </c>
      <c r="B6" s="6" t="s">
        <v>3</v>
      </c>
      <c r="C6" s="7" t="s">
        <v>5</v>
      </c>
      <c r="D6" s="6" t="s">
        <v>106</v>
      </c>
      <c r="E6" s="6" t="s">
        <v>4</v>
      </c>
      <c r="F6" s="7" t="s">
        <v>18</v>
      </c>
      <c r="G6" s="7" t="s">
        <v>8</v>
      </c>
      <c r="H6" s="7" t="s">
        <v>9</v>
      </c>
      <c r="I6" s="6" t="s">
        <v>7</v>
      </c>
    </row>
    <row r="7" spans="1:9" ht="21.75" customHeight="1">
      <c r="A7" s="45" t="s">
        <v>69</v>
      </c>
      <c r="B7" s="35" t="s">
        <v>172</v>
      </c>
      <c r="C7" s="35" t="s">
        <v>113</v>
      </c>
      <c r="D7" s="35" t="s">
        <v>173</v>
      </c>
      <c r="E7" s="35" t="s">
        <v>31</v>
      </c>
      <c r="F7" s="34" t="s">
        <v>35</v>
      </c>
      <c r="G7" s="34"/>
      <c r="H7" s="35"/>
      <c r="I7" s="35"/>
    </row>
    <row r="8" spans="1:9" ht="21.75" customHeight="1">
      <c r="A8" s="42" t="s">
        <v>70</v>
      </c>
      <c r="B8" s="37" t="s">
        <v>174</v>
      </c>
      <c r="C8" s="37" t="s">
        <v>113</v>
      </c>
      <c r="D8" s="37" t="s">
        <v>259</v>
      </c>
      <c r="E8" s="37" t="s">
        <v>31</v>
      </c>
      <c r="F8" s="36" t="s">
        <v>35</v>
      </c>
      <c r="G8" s="36"/>
      <c r="H8" s="37"/>
      <c r="I8" s="37"/>
    </row>
    <row r="9" spans="1:9" ht="21.75" customHeight="1">
      <c r="A9" s="42" t="s">
        <v>71</v>
      </c>
      <c r="B9" s="37" t="s">
        <v>175</v>
      </c>
      <c r="C9" s="37" t="s">
        <v>113</v>
      </c>
      <c r="D9" s="37" t="s">
        <v>176</v>
      </c>
      <c r="E9" s="37" t="s">
        <v>31</v>
      </c>
      <c r="F9" s="36" t="s">
        <v>35</v>
      </c>
      <c r="G9" s="36"/>
      <c r="H9" s="37"/>
      <c r="I9" s="37"/>
    </row>
    <row r="10" spans="1:9" ht="21.75" customHeight="1">
      <c r="A10" s="42" t="s">
        <v>72</v>
      </c>
      <c r="B10" s="37" t="s">
        <v>115</v>
      </c>
      <c r="C10" s="37" t="s">
        <v>114</v>
      </c>
      <c r="D10" s="37" t="s">
        <v>177</v>
      </c>
      <c r="E10" s="37" t="s">
        <v>31</v>
      </c>
      <c r="F10" s="36" t="s">
        <v>35</v>
      </c>
      <c r="G10" s="36"/>
      <c r="H10" s="37"/>
      <c r="I10" s="37"/>
    </row>
    <row r="11" spans="1:9" ht="21.75" customHeight="1">
      <c r="A11" s="42" t="s">
        <v>73</v>
      </c>
      <c r="B11" s="37" t="s">
        <v>178</v>
      </c>
      <c r="C11" s="37" t="s">
        <v>114</v>
      </c>
      <c r="D11" s="37" t="s">
        <v>179</v>
      </c>
      <c r="E11" s="37" t="s">
        <v>31</v>
      </c>
      <c r="F11" s="36" t="s">
        <v>35</v>
      </c>
      <c r="G11" s="36"/>
      <c r="H11" s="37"/>
      <c r="I11" s="37"/>
    </row>
    <row r="12" spans="1:9" ht="21.75" customHeight="1">
      <c r="A12" s="42" t="s">
        <v>74</v>
      </c>
      <c r="B12" s="37" t="s">
        <v>180</v>
      </c>
      <c r="C12" s="37" t="s">
        <v>114</v>
      </c>
      <c r="D12" s="37" t="s">
        <v>181</v>
      </c>
      <c r="E12" s="37" t="s">
        <v>31</v>
      </c>
      <c r="F12" s="36" t="s">
        <v>35</v>
      </c>
      <c r="G12" s="36"/>
      <c r="H12" s="37"/>
      <c r="I12" s="37"/>
    </row>
    <row r="13" spans="1:9" ht="21.75" customHeight="1">
      <c r="A13" s="42" t="s">
        <v>75</v>
      </c>
      <c r="B13" s="37" t="s">
        <v>182</v>
      </c>
      <c r="C13" s="37" t="s">
        <v>117</v>
      </c>
      <c r="D13" s="37" t="s">
        <v>183</v>
      </c>
      <c r="E13" s="37" t="s">
        <v>31</v>
      </c>
      <c r="F13" s="36" t="s">
        <v>35</v>
      </c>
      <c r="G13" s="36"/>
      <c r="H13" s="37"/>
      <c r="I13" s="37"/>
    </row>
    <row r="14" spans="1:9" ht="21.75" customHeight="1">
      <c r="A14" s="42" t="s">
        <v>76</v>
      </c>
      <c r="B14" s="37" t="s">
        <v>118</v>
      </c>
      <c r="C14" s="37" t="s">
        <v>117</v>
      </c>
      <c r="D14" s="37" t="s">
        <v>184</v>
      </c>
      <c r="E14" s="37" t="s">
        <v>31</v>
      </c>
      <c r="F14" s="36" t="s">
        <v>35</v>
      </c>
      <c r="G14" s="36"/>
      <c r="H14" s="37"/>
      <c r="I14" s="37"/>
    </row>
    <row r="15" spans="1:9" ht="21.75" customHeight="1">
      <c r="A15" s="42" t="s">
        <v>77</v>
      </c>
      <c r="B15" s="37" t="s">
        <v>237</v>
      </c>
      <c r="C15" s="37" t="s">
        <v>129</v>
      </c>
      <c r="D15" s="37" t="s">
        <v>204</v>
      </c>
      <c r="E15" s="37" t="s">
        <v>31</v>
      </c>
      <c r="F15" s="36" t="s">
        <v>35</v>
      </c>
      <c r="G15" s="36"/>
      <c r="H15" s="37"/>
      <c r="I15" s="37"/>
    </row>
    <row r="16" spans="1:9" ht="21.75" customHeight="1">
      <c r="A16" s="42" t="s">
        <v>78</v>
      </c>
      <c r="B16" s="37" t="s">
        <v>214</v>
      </c>
      <c r="C16" s="37" t="s">
        <v>129</v>
      </c>
      <c r="D16" s="37" t="s">
        <v>205</v>
      </c>
      <c r="E16" s="37" t="s">
        <v>31</v>
      </c>
      <c r="F16" s="36" t="s">
        <v>35</v>
      </c>
      <c r="G16" s="36"/>
      <c r="H16" s="37"/>
      <c r="I16" s="37"/>
    </row>
    <row r="17" spans="1:9" ht="21.75" customHeight="1">
      <c r="A17" s="42" t="s">
        <v>79</v>
      </c>
      <c r="B17" s="37" t="s">
        <v>135</v>
      </c>
      <c r="C17" s="37" t="s">
        <v>129</v>
      </c>
      <c r="D17" s="37" t="s">
        <v>173</v>
      </c>
      <c r="E17" s="37" t="s">
        <v>31</v>
      </c>
      <c r="F17" s="36" t="s">
        <v>35</v>
      </c>
      <c r="G17" s="36"/>
      <c r="H17" s="37"/>
      <c r="I17" s="37"/>
    </row>
    <row r="18" spans="1:9" ht="21.75" customHeight="1">
      <c r="A18" s="42" t="s">
        <v>80</v>
      </c>
      <c r="B18" s="37" t="s">
        <v>138</v>
      </c>
      <c r="C18" s="37" t="s">
        <v>129</v>
      </c>
      <c r="D18" s="37" t="s">
        <v>210</v>
      </c>
      <c r="E18" s="37" t="s">
        <v>31</v>
      </c>
      <c r="F18" s="36" t="s">
        <v>35</v>
      </c>
      <c r="G18" s="36"/>
      <c r="H18" s="37"/>
      <c r="I18" s="37"/>
    </row>
    <row r="19" spans="1:9" ht="21.75" customHeight="1">
      <c r="A19" s="42" t="s">
        <v>81</v>
      </c>
      <c r="B19" s="37" t="s">
        <v>251</v>
      </c>
      <c r="C19" s="37" t="s">
        <v>129</v>
      </c>
      <c r="D19" s="37" t="s">
        <v>203</v>
      </c>
      <c r="E19" s="37" t="s">
        <v>31</v>
      </c>
      <c r="F19" s="36" t="s">
        <v>35</v>
      </c>
      <c r="G19" s="36"/>
      <c r="H19" s="37"/>
      <c r="I19" s="37"/>
    </row>
    <row r="20" spans="1:9" ht="21.75" customHeight="1">
      <c r="A20" s="42" t="s">
        <v>82</v>
      </c>
      <c r="B20" s="37" t="s">
        <v>185</v>
      </c>
      <c r="C20" s="37" t="s">
        <v>119</v>
      </c>
      <c r="D20" s="37" t="s">
        <v>186</v>
      </c>
      <c r="E20" s="37" t="s">
        <v>187</v>
      </c>
      <c r="F20" s="36" t="s">
        <v>35</v>
      </c>
      <c r="G20" s="36"/>
      <c r="H20" s="37"/>
      <c r="I20" s="37"/>
    </row>
    <row r="21" spans="1:9" ht="21.75" customHeight="1">
      <c r="A21" s="42" t="s">
        <v>83</v>
      </c>
      <c r="B21" s="37" t="s">
        <v>188</v>
      </c>
      <c r="C21" s="37" t="s">
        <v>119</v>
      </c>
      <c r="D21" s="37" t="s">
        <v>189</v>
      </c>
      <c r="E21" s="37" t="s">
        <v>187</v>
      </c>
      <c r="F21" s="36" t="s">
        <v>35</v>
      </c>
      <c r="G21" s="36"/>
      <c r="H21" s="37"/>
      <c r="I21" s="37"/>
    </row>
    <row r="22" spans="1:9" ht="21.75" customHeight="1">
      <c r="A22" s="42" t="s">
        <v>84</v>
      </c>
      <c r="B22" s="37" t="s">
        <v>190</v>
      </c>
      <c r="C22" s="37" t="s">
        <v>119</v>
      </c>
      <c r="D22" s="37" t="s">
        <v>191</v>
      </c>
      <c r="E22" s="37" t="s">
        <v>187</v>
      </c>
      <c r="F22" s="36" t="s">
        <v>35</v>
      </c>
      <c r="G22" s="36"/>
      <c r="H22" s="37"/>
      <c r="I22" s="37"/>
    </row>
    <row r="23" spans="1:9" ht="21.75" customHeight="1">
      <c r="A23" s="42" t="s">
        <v>85</v>
      </c>
      <c r="B23" s="37" t="s">
        <v>120</v>
      </c>
      <c r="C23" s="37" t="s">
        <v>119</v>
      </c>
      <c r="D23" s="37" t="s">
        <v>192</v>
      </c>
      <c r="E23" s="37" t="s">
        <v>187</v>
      </c>
      <c r="F23" s="36" t="s">
        <v>35</v>
      </c>
      <c r="G23" s="36"/>
      <c r="H23" s="37"/>
      <c r="I23" s="37"/>
    </row>
    <row r="24" spans="1:9" ht="21.75" customHeight="1">
      <c r="A24" s="42" t="s">
        <v>86</v>
      </c>
      <c r="B24" s="37" t="s">
        <v>121</v>
      </c>
      <c r="C24" s="37" t="s">
        <v>119</v>
      </c>
      <c r="D24" s="37" t="s">
        <v>193</v>
      </c>
      <c r="E24" s="37" t="s">
        <v>187</v>
      </c>
      <c r="F24" s="36" t="s">
        <v>35</v>
      </c>
      <c r="G24" s="36"/>
      <c r="H24" s="37"/>
      <c r="I24" s="37"/>
    </row>
    <row r="25" spans="1:9" ht="21.75" customHeight="1">
      <c r="A25" s="42" t="s">
        <v>87</v>
      </c>
      <c r="B25" s="37" t="s">
        <v>260</v>
      </c>
      <c r="C25" s="37" t="s">
        <v>119</v>
      </c>
      <c r="D25" s="37" t="s">
        <v>261</v>
      </c>
      <c r="E25" s="37" t="s">
        <v>187</v>
      </c>
      <c r="F25" s="36" t="s">
        <v>35</v>
      </c>
      <c r="G25" s="36"/>
      <c r="H25" s="37"/>
      <c r="I25" s="62" t="s">
        <v>262</v>
      </c>
    </row>
    <row r="26" spans="1:9" ht="21.75" customHeight="1">
      <c r="A26" s="42" t="s">
        <v>88</v>
      </c>
      <c r="B26" s="37" t="s">
        <v>122</v>
      </c>
      <c r="C26" s="37" t="s">
        <v>119</v>
      </c>
      <c r="D26" s="37" t="s">
        <v>194</v>
      </c>
      <c r="E26" s="37" t="s">
        <v>187</v>
      </c>
      <c r="F26" s="36"/>
      <c r="G26" s="36" t="s">
        <v>35</v>
      </c>
      <c r="H26" s="37" t="s">
        <v>35</v>
      </c>
      <c r="I26" s="37"/>
    </row>
    <row r="27" spans="1:9" ht="21.75" customHeight="1">
      <c r="A27" s="42" t="s">
        <v>89</v>
      </c>
      <c r="B27" s="37" t="s">
        <v>238</v>
      </c>
      <c r="C27" s="37" t="s">
        <v>119</v>
      </c>
      <c r="D27" s="37" t="s">
        <v>206</v>
      </c>
      <c r="E27" s="37" t="s">
        <v>31</v>
      </c>
      <c r="F27" s="36" t="s">
        <v>35</v>
      </c>
      <c r="G27" s="36"/>
      <c r="H27" s="37"/>
      <c r="I27" s="37"/>
    </row>
    <row r="28" spans="1:9" ht="21.75" customHeight="1">
      <c r="A28" s="42" t="s">
        <v>90</v>
      </c>
      <c r="B28" s="37" t="s">
        <v>207</v>
      </c>
      <c r="C28" s="37" t="s">
        <v>119</v>
      </c>
      <c r="D28" s="37" t="s">
        <v>208</v>
      </c>
      <c r="E28" s="37" t="s">
        <v>31</v>
      </c>
      <c r="F28" s="36" t="s">
        <v>35</v>
      </c>
      <c r="G28" s="36"/>
      <c r="H28" s="37"/>
      <c r="I28" s="37"/>
    </row>
    <row r="29" spans="1:9" ht="21.75" customHeight="1">
      <c r="A29" s="42" t="s">
        <v>91</v>
      </c>
      <c r="B29" s="37" t="s">
        <v>133</v>
      </c>
      <c r="C29" s="37" t="s">
        <v>119</v>
      </c>
      <c r="D29" s="37" t="s">
        <v>209</v>
      </c>
      <c r="E29" s="37" t="s">
        <v>31</v>
      </c>
      <c r="F29" s="36" t="s">
        <v>35</v>
      </c>
      <c r="G29" s="36"/>
      <c r="H29" s="37"/>
      <c r="I29" s="37"/>
    </row>
    <row r="30" spans="1:9" ht="21.75" customHeight="1">
      <c r="A30" s="42" t="s">
        <v>130</v>
      </c>
      <c r="B30" s="37" t="s">
        <v>241</v>
      </c>
      <c r="C30" s="37" t="s">
        <v>124</v>
      </c>
      <c r="D30" s="37" t="s">
        <v>195</v>
      </c>
      <c r="E30" s="37" t="s">
        <v>187</v>
      </c>
      <c r="F30" s="36" t="s">
        <v>35</v>
      </c>
      <c r="G30" s="36"/>
      <c r="H30" s="37"/>
      <c r="I30" s="37"/>
    </row>
    <row r="31" spans="1:9" ht="21.75" customHeight="1">
      <c r="A31" s="42" t="s">
        <v>131</v>
      </c>
      <c r="B31" s="37" t="s">
        <v>211</v>
      </c>
      <c r="C31" s="37" t="s">
        <v>124</v>
      </c>
      <c r="D31" s="37" t="s">
        <v>212</v>
      </c>
      <c r="E31" s="37" t="s">
        <v>31</v>
      </c>
      <c r="F31" s="36" t="s">
        <v>35</v>
      </c>
      <c r="G31" s="36"/>
      <c r="H31" s="37"/>
      <c r="I31" s="37"/>
    </row>
    <row r="32" spans="1:9" ht="21.75" customHeight="1">
      <c r="A32" s="42" t="s">
        <v>132</v>
      </c>
      <c r="B32" s="37" t="s">
        <v>123</v>
      </c>
      <c r="C32" s="37" t="s">
        <v>124</v>
      </c>
      <c r="D32" s="37" t="s">
        <v>200</v>
      </c>
      <c r="E32" s="37" t="s">
        <v>187</v>
      </c>
      <c r="F32" s="36" t="s">
        <v>35</v>
      </c>
      <c r="G32" s="36"/>
      <c r="H32" s="37"/>
      <c r="I32" s="37"/>
    </row>
    <row r="33" spans="1:9" ht="21.75" customHeight="1">
      <c r="A33" s="42" t="s">
        <v>134</v>
      </c>
      <c r="B33" s="37" t="s">
        <v>141</v>
      </c>
      <c r="C33" s="37" t="s">
        <v>142</v>
      </c>
      <c r="D33" s="37" t="s">
        <v>216</v>
      </c>
      <c r="E33" s="37" t="s">
        <v>31</v>
      </c>
      <c r="F33" s="36" t="s">
        <v>35</v>
      </c>
      <c r="G33" s="36"/>
      <c r="H33" s="37"/>
      <c r="I33" s="37"/>
    </row>
    <row r="34" spans="1:9" ht="21.75" customHeight="1">
      <c r="A34" s="42" t="s">
        <v>137</v>
      </c>
      <c r="B34" s="37" t="s">
        <v>144</v>
      </c>
      <c r="C34" s="37" t="s">
        <v>142</v>
      </c>
      <c r="D34" s="37" t="s">
        <v>217</v>
      </c>
      <c r="E34" s="37" t="s">
        <v>31</v>
      </c>
      <c r="F34" s="36" t="s">
        <v>35</v>
      </c>
      <c r="G34" s="36"/>
      <c r="H34" s="37"/>
      <c r="I34" s="37"/>
    </row>
    <row r="35" spans="1:9" ht="21.75" customHeight="1">
      <c r="A35" s="42" t="s">
        <v>139</v>
      </c>
      <c r="B35" s="37" t="s">
        <v>146</v>
      </c>
      <c r="C35" s="37" t="s">
        <v>142</v>
      </c>
      <c r="D35" s="37" t="s">
        <v>218</v>
      </c>
      <c r="E35" s="37" t="s">
        <v>31</v>
      </c>
      <c r="F35" s="36" t="s">
        <v>35</v>
      </c>
      <c r="G35" s="36"/>
      <c r="H35" s="37"/>
      <c r="I35" s="37"/>
    </row>
    <row r="36" spans="1:9" ht="21.75" customHeight="1">
      <c r="A36" s="42" t="s">
        <v>140</v>
      </c>
      <c r="B36" s="37" t="s">
        <v>156</v>
      </c>
      <c r="C36" s="37" t="s">
        <v>125</v>
      </c>
      <c r="D36" s="37" t="s">
        <v>221</v>
      </c>
      <c r="E36" s="37" t="s">
        <v>31</v>
      </c>
      <c r="F36" s="36" t="s">
        <v>35</v>
      </c>
      <c r="G36" s="36"/>
      <c r="H36" s="37"/>
      <c r="I36" s="37"/>
    </row>
    <row r="37" spans="1:9" ht="21.75" customHeight="1">
      <c r="A37" s="42" t="s">
        <v>143</v>
      </c>
      <c r="B37" s="37" t="s">
        <v>155</v>
      </c>
      <c r="C37" s="37" t="s">
        <v>125</v>
      </c>
      <c r="D37" s="37" t="s">
        <v>222</v>
      </c>
      <c r="E37" s="37" t="s">
        <v>31</v>
      </c>
      <c r="F37" s="36" t="s">
        <v>35</v>
      </c>
      <c r="G37" s="36"/>
      <c r="H37" s="37"/>
      <c r="I37" s="37"/>
    </row>
    <row r="38" spans="1:9" ht="21.75" customHeight="1">
      <c r="A38" s="42" t="s">
        <v>145</v>
      </c>
      <c r="B38" s="37" t="s">
        <v>152</v>
      </c>
      <c r="C38" s="37" t="s">
        <v>125</v>
      </c>
      <c r="D38" s="37" t="s">
        <v>223</v>
      </c>
      <c r="E38" s="37" t="s">
        <v>31</v>
      </c>
      <c r="F38" s="36" t="s">
        <v>35</v>
      </c>
      <c r="G38" s="36"/>
      <c r="H38" s="37"/>
      <c r="I38" s="37"/>
    </row>
    <row r="39" spans="1:9" ht="21.75" customHeight="1">
      <c r="A39" s="42" t="s">
        <v>148</v>
      </c>
      <c r="B39" s="37" t="s">
        <v>255</v>
      </c>
      <c r="C39" s="37" t="s">
        <v>125</v>
      </c>
      <c r="D39" s="37" t="s">
        <v>198</v>
      </c>
      <c r="E39" s="37" t="s">
        <v>187</v>
      </c>
      <c r="F39" s="36" t="s">
        <v>35</v>
      </c>
      <c r="G39" s="36"/>
      <c r="H39" s="37"/>
      <c r="I39" s="37"/>
    </row>
    <row r="40" spans="1:9" ht="21.75" customHeight="1">
      <c r="A40" s="42" t="s">
        <v>149</v>
      </c>
      <c r="B40" s="52" t="s">
        <v>233</v>
      </c>
      <c r="C40" s="52" t="s">
        <v>125</v>
      </c>
      <c r="D40" s="52"/>
      <c r="E40" s="52" t="s">
        <v>107</v>
      </c>
      <c r="F40" s="53"/>
      <c r="G40" s="53" t="s">
        <v>35</v>
      </c>
      <c r="H40" s="54" t="s">
        <v>35</v>
      </c>
      <c r="I40" s="54"/>
    </row>
    <row r="41" spans="1:9" ht="21.75" customHeight="1">
      <c r="A41" s="42" t="s">
        <v>151</v>
      </c>
      <c r="B41" s="37" t="s">
        <v>150</v>
      </c>
      <c r="C41" s="37" t="s">
        <v>125</v>
      </c>
      <c r="D41" s="37" t="s">
        <v>220</v>
      </c>
      <c r="E41" s="37" t="s">
        <v>31</v>
      </c>
      <c r="F41" s="36"/>
      <c r="G41" s="36" t="s">
        <v>35</v>
      </c>
      <c r="H41" s="37" t="s">
        <v>35</v>
      </c>
      <c r="I41" s="37"/>
    </row>
    <row r="42" spans="1:9" ht="21.75" customHeight="1">
      <c r="A42" s="42" t="s">
        <v>153</v>
      </c>
      <c r="B42" s="48" t="s">
        <v>158</v>
      </c>
      <c r="C42" s="48" t="s">
        <v>159</v>
      </c>
      <c r="D42" s="48" t="s">
        <v>234</v>
      </c>
      <c r="E42" s="48" t="s">
        <v>107</v>
      </c>
      <c r="F42" s="36" t="s">
        <v>35</v>
      </c>
      <c r="G42" s="36"/>
      <c r="H42" s="37"/>
      <c r="I42" s="37"/>
    </row>
    <row r="43" spans="1:9" ht="21.75" customHeight="1">
      <c r="A43" s="42" t="s">
        <v>154</v>
      </c>
      <c r="B43" s="37" t="s">
        <v>224</v>
      </c>
      <c r="C43" s="37" t="s">
        <v>126</v>
      </c>
      <c r="D43" s="37" t="s">
        <v>242</v>
      </c>
      <c r="E43" s="37" t="s">
        <v>31</v>
      </c>
      <c r="F43" s="36" t="s">
        <v>35</v>
      </c>
      <c r="G43" s="36"/>
      <c r="H43" s="37"/>
      <c r="I43" s="37"/>
    </row>
    <row r="44" spans="1:9" ht="21.75" customHeight="1">
      <c r="A44" s="42" t="s">
        <v>157</v>
      </c>
      <c r="B44" s="37" t="s">
        <v>196</v>
      </c>
      <c r="C44" s="37" t="s">
        <v>126</v>
      </c>
      <c r="D44" s="37" t="s">
        <v>197</v>
      </c>
      <c r="E44" s="37" t="s">
        <v>187</v>
      </c>
      <c r="F44" s="36" t="s">
        <v>35</v>
      </c>
      <c r="G44" s="36"/>
      <c r="H44" s="37"/>
      <c r="I44" s="37"/>
    </row>
    <row r="45" spans="1:9" ht="21.75" customHeight="1">
      <c r="A45" s="42" t="s">
        <v>160</v>
      </c>
      <c r="B45" s="37" t="s">
        <v>225</v>
      </c>
      <c r="C45" s="37" t="s">
        <v>161</v>
      </c>
      <c r="D45" s="37" t="s">
        <v>226</v>
      </c>
      <c r="E45" s="37" t="s">
        <v>31</v>
      </c>
      <c r="F45" s="36"/>
      <c r="G45" s="36" t="s">
        <v>35</v>
      </c>
      <c r="H45" s="37" t="s">
        <v>35</v>
      </c>
      <c r="I45" s="37"/>
    </row>
    <row r="46" spans="1:9" ht="21.75" customHeight="1">
      <c r="A46" s="42" t="s">
        <v>162</v>
      </c>
      <c r="B46" s="37" t="s">
        <v>201</v>
      </c>
      <c r="C46" s="37" t="s">
        <v>127</v>
      </c>
      <c r="D46" s="37" t="s">
        <v>202</v>
      </c>
      <c r="E46" s="37" t="s">
        <v>187</v>
      </c>
      <c r="F46" s="36" t="s">
        <v>35</v>
      </c>
      <c r="G46" s="36"/>
      <c r="H46" s="37"/>
      <c r="I46" s="37"/>
    </row>
    <row r="47" spans="1:9" ht="21.75" customHeight="1">
      <c r="A47" s="42" t="s">
        <v>164</v>
      </c>
      <c r="B47" s="37" t="s">
        <v>163</v>
      </c>
      <c r="C47" s="37" t="s">
        <v>127</v>
      </c>
      <c r="D47" s="37" t="s">
        <v>227</v>
      </c>
      <c r="E47" s="37" t="s">
        <v>31</v>
      </c>
      <c r="F47" s="36" t="s">
        <v>35</v>
      </c>
      <c r="G47" s="36"/>
      <c r="H47" s="37"/>
      <c r="I47" s="37"/>
    </row>
    <row r="48" spans="1:9" ht="21.75" customHeight="1">
      <c r="A48" s="42" t="s">
        <v>165</v>
      </c>
      <c r="B48" s="48" t="s">
        <v>254</v>
      </c>
      <c r="C48" s="48" t="s">
        <v>127</v>
      </c>
      <c r="D48" s="48" t="s">
        <v>228</v>
      </c>
      <c r="E48" s="48" t="s">
        <v>31</v>
      </c>
      <c r="F48" s="36" t="s">
        <v>35</v>
      </c>
      <c r="G48" s="36"/>
      <c r="H48" s="37"/>
      <c r="I48" s="37"/>
    </row>
    <row r="49" spans="1:9" ht="21.75" customHeight="1">
      <c r="A49" s="42" t="s">
        <v>166</v>
      </c>
      <c r="B49" s="52" t="s">
        <v>229</v>
      </c>
      <c r="C49" s="52" t="s">
        <v>127</v>
      </c>
      <c r="D49" s="52" t="s">
        <v>230</v>
      </c>
      <c r="E49" s="52" t="s">
        <v>31</v>
      </c>
      <c r="F49" s="53" t="s">
        <v>35</v>
      </c>
      <c r="G49" s="53"/>
      <c r="H49" s="54"/>
      <c r="I49" s="54"/>
    </row>
    <row r="50" spans="1:9" ht="21.75" customHeight="1">
      <c r="A50" s="42" t="s">
        <v>169</v>
      </c>
      <c r="B50" s="52" t="s">
        <v>167</v>
      </c>
      <c r="C50" s="52" t="s">
        <v>168</v>
      </c>
      <c r="D50" s="52" t="s">
        <v>231</v>
      </c>
      <c r="E50" s="52" t="s">
        <v>31</v>
      </c>
      <c r="F50" s="53" t="s">
        <v>35</v>
      </c>
      <c r="G50" s="53"/>
      <c r="H50" s="54"/>
      <c r="I50" s="54"/>
    </row>
    <row r="51" spans="1:9" ht="21.75" customHeight="1">
      <c r="A51" s="42" t="s">
        <v>243</v>
      </c>
      <c r="B51" s="52" t="s">
        <v>244</v>
      </c>
      <c r="C51" s="52" t="s">
        <v>245</v>
      </c>
      <c r="D51" s="52" t="s">
        <v>220</v>
      </c>
      <c r="E51" s="52" t="s">
        <v>31</v>
      </c>
      <c r="F51" s="53"/>
      <c r="G51" s="53" t="s">
        <v>35</v>
      </c>
      <c r="H51" s="54" t="s">
        <v>35</v>
      </c>
      <c r="I51" s="54"/>
    </row>
    <row r="52" spans="1:9" ht="21.75" customHeight="1">
      <c r="A52" s="42" t="s">
        <v>246</v>
      </c>
      <c r="B52" s="37" t="s">
        <v>199</v>
      </c>
      <c r="C52" s="37" t="s">
        <v>128</v>
      </c>
      <c r="D52" s="37" t="s">
        <v>200</v>
      </c>
      <c r="E52" s="37" t="s">
        <v>187</v>
      </c>
      <c r="F52" s="36" t="s">
        <v>35</v>
      </c>
      <c r="G52" s="36"/>
      <c r="H52" s="37"/>
      <c r="I52" s="37"/>
    </row>
    <row r="53" spans="1:9" ht="21.75" customHeight="1">
      <c r="A53" s="46" t="s">
        <v>256</v>
      </c>
      <c r="B53" s="52" t="s">
        <v>232</v>
      </c>
      <c r="C53" s="52" t="s">
        <v>128</v>
      </c>
      <c r="D53" s="52" t="s">
        <v>228</v>
      </c>
      <c r="E53" s="52" t="s">
        <v>31</v>
      </c>
      <c r="F53" s="53" t="s">
        <v>35</v>
      </c>
      <c r="G53" s="53"/>
      <c r="H53" s="54"/>
      <c r="I53" s="54"/>
    </row>
    <row r="54" spans="1:9" s="5" customFormat="1" ht="16.5" customHeight="1">
      <c r="A54" s="33"/>
      <c r="B54" s="51" t="s">
        <v>239</v>
      </c>
      <c r="C54" s="51"/>
      <c r="D54" s="51"/>
      <c r="E54" s="51"/>
      <c r="F54" s="31">
        <v>43</v>
      </c>
      <c r="G54" s="31">
        <v>5</v>
      </c>
      <c r="H54" s="56"/>
      <c r="I54" s="56"/>
    </row>
    <row r="55" spans="1:9" ht="15.75" customHeight="1">
      <c r="A55" s="11"/>
      <c r="E55" s="85" t="s">
        <v>240</v>
      </c>
      <c r="F55" s="85"/>
      <c r="G55" s="85"/>
      <c r="H55" s="85"/>
      <c r="I55" s="85"/>
    </row>
    <row r="56" spans="1:9" ht="15.75">
      <c r="A56" s="5" t="s">
        <v>11</v>
      </c>
      <c r="B56" s="16"/>
      <c r="C56" s="10"/>
      <c r="E56" s="86" t="s">
        <v>12</v>
      </c>
      <c r="F56" s="86"/>
      <c r="G56" s="86"/>
      <c r="H56" s="86"/>
      <c r="I56" s="86"/>
    </row>
    <row r="57" spans="1:9" ht="15.75">
      <c r="A57" s="5"/>
      <c r="B57" s="16"/>
      <c r="C57" s="10"/>
      <c r="E57" s="11"/>
      <c r="F57" s="8"/>
      <c r="G57" s="8"/>
      <c r="H57" s="8"/>
      <c r="I57" s="8"/>
    </row>
    <row r="58" spans="1:9" ht="15.75">
      <c r="A58" s="5"/>
      <c r="B58" s="16"/>
      <c r="C58" s="10"/>
      <c r="E58" s="11"/>
      <c r="F58" s="8"/>
      <c r="G58" s="8"/>
      <c r="H58" s="8"/>
      <c r="I58" s="8"/>
    </row>
    <row r="59" spans="1:9" ht="15.75">
      <c r="A59" s="5"/>
      <c r="B59" s="16"/>
      <c r="C59" s="10"/>
      <c r="E59" s="11"/>
      <c r="F59" s="8"/>
      <c r="G59" s="8"/>
      <c r="H59" s="8"/>
      <c r="I59" s="8"/>
    </row>
    <row r="60" spans="1:9" ht="15.75">
      <c r="A60" s="5"/>
      <c r="B60" s="16"/>
      <c r="C60" s="10"/>
      <c r="E60" s="11"/>
      <c r="F60" s="8"/>
      <c r="G60" s="8"/>
      <c r="H60" s="8"/>
      <c r="I60" s="8"/>
    </row>
    <row r="61" spans="2:6" ht="15.75">
      <c r="B61" s="5"/>
      <c r="C61" s="5"/>
      <c r="E61" s="5"/>
      <c r="F61" s="8"/>
    </row>
    <row r="62" ht="15">
      <c r="F62" s="4"/>
    </row>
    <row r="63" spans="1:2" ht="15.75">
      <c r="A63" s="5" t="s">
        <v>36</v>
      </c>
      <c r="B63" s="5"/>
    </row>
    <row r="64" spans="1:8" ht="15.75">
      <c r="A64" s="11" t="s">
        <v>13</v>
      </c>
      <c r="F64" s="4"/>
      <c r="H64" s="11"/>
    </row>
    <row r="65" spans="1:5" ht="15.75">
      <c r="A65" s="29" t="s">
        <v>108</v>
      </c>
      <c r="B65" s="29"/>
      <c r="C65" s="29"/>
      <c r="D65" s="29"/>
      <c r="E65" s="29"/>
    </row>
    <row r="83" spans="1:9" ht="17.25">
      <c r="A83" s="9" t="s">
        <v>171</v>
      </c>
      <c r="B83" s="9"/>
      <c r="C83" s="9"/>
      <c r="D83" s="1"/>
      <c r="E83" s="1"/>
      <c r="F83" s="12"/>
      <c r="G83" s="1"/>
      <c r="H83" s="1"/>
      <c r="I83" s="1"/>
    </row>
    <row r="84" spans="1:9" ht="16.5">
      <c r="A84" s="1"/>
      <c r="B84" s="1"/>
      <c r="C84" s="1"/>
      <c r="D84" s="1"/>
      <c r="E84" s="1"/>
      <c r="F84" s="12"/>
      <c r="G84" s="1"/>
      <c r="H84" s="1"/>
      <c r="I84" s="1"/>
    </row>
    <row r="85" spans="1:9" ht="17.25">
      <c r="A85" s="84" t="s">
        <v>1</v>
      </c>
      <c r="B85" s="84"/>
      <c r="C85" s="84"/>
      <c r="D85" s="84"/>
      <c r="E85" s="84"/>
      <c r="F85" s="84"/>
      <c r="G85" s="84"/>
      <c r="H85" s="84"/>
      <c r="I85" s="84"/>
    </row>
    <row r="86" spans="1:9" ht="17.25">
      <c r="A86" s="84" t="s">
        <v>109</v>
      </c>
      <c r="B86" s="84"/>
      <c r="C86" s="84"/>
      <c r="D86" s="84"/>
      <c r="E86" s="84"/>
      <c r="F86" s="84"/>
      <c r="G86" s="84"/>
      <c r="H86" s="84"/>
      <c r="I86" s="84"/>
    </row>
    <row r="87" ht="15">
      <c r="F87" s="4"/>
    </row>
    <row r="88" spans="1:9" ht="78.75">
      <c r="A88" s="6" t="s">
        <v>2</v>
      </c>
      <c r="B88" s="6" t="s">
        <v>3</v>
      </c>
      <c r="C88" s="7" t="s">
        <v>5</v>
      </c>
      <c r="D88" s="6" t="s">
        <v>106</v>
      </c>
      <c r="E88" s="6" t="s">
        <v>4</v>
      </c>
      <c r="F88" s="7" t="s">
        <v>18</v>
      </c>
      <c r="G88" s="7" t="s">
        <v>8</v>
      </c>
      <c r="H88" s="7" t="s">
        <v>9</v>
      </c>
      <c r="I88" s="6" t="s">
        <v>7</v>
      </c>
    </row>
    <row r="89" spans="1:9" s="10" customFormat="1" ht="15">
      <c r="A89" s="59">
        <v>1</v>
      </c>
      <c r="B89" s="57" t="s">
        <v>116</v>
      </c>
      <c r="C89" s="58" t="s">
        <v>113</v>
      </c>
      <c r="D89" s="57" t="s">
        <v>183</v>
      </c>
      <c r="E89" s="25" t="s">
        <v>31</v>
      </c>
      <c r="F89" s="26" t="s">
        <v>35</v>
      </c>
      <c r="G89" s="26"/>
      <c r="H89" s="26"/>
      <c r="I89" s="25"/>
    </row>
    <row r="90" spans="1:9" ht="21.75" customHeight="1">
      <c r="A90" s="60">
        <v>2</v>
      </c>
      <c r="B90" s="37" t="s">
        <v>118</v>
      </c>
      <c r="C90" s="37" t="s">
        <v>113</v>
      </c>
      <c r="D90" s="37" t="s">
        <v>184</v>
      </c>
      <c r="E90" s="37" t="s">
        <v>31</v>
      </c>
      <c r="F90" s="36" t="s">
        <v>35</v>
      </c>
      <c r="G90" s="36"/>
      <c r="H90" s="37"/>
      <c r="I90" s="37"/>
    </row>
    <row r="91" spans="1:9" ht="19.5" customHeight="1">
      <c r="A91" s="60">
        <v>3</v>
      </c>
      <c r="B91" s="37" t="s">
        <v>237</v>
      </c>
      <c r="C91" s="37" t="s">
        <v>117</v>
      </c>
      <c r="D91" s="37" t="s">
        <v>204</v>
      </c>
      <c r="E91" s="37" t="s">
        <v>31</v>
      </c>
      <c r="F91" s="36" t="s">
        <v>35</v>
      </c>
      <c r="G91" s="36"/>
      <c r="H91" s="37"/>
      <c r="I91" s="37"/>
    </row>
    <row r="92" spans="1:9" ht="19.5" customHeight="1">
      <c r="A92" s="60">
        <v>4</v>
      </c>
      <c r="B92" s="37" t="s">
        <v>214</v>
      </c>
      <c r="C92" s="37" t="s">
        <v>117</v>
      </c>
      <c r="D92" s="37" t="s">
        <v>205</v>
      </c>
      <c r="E92" s="37" t="s">
        <v>31</v>
      </c>
      <c r="F92" s="36" t="s">
        <v>35</v>
      </c>
      <c r="G92" s="36"/>
      <c r="H92" s="37"/>
      <c r="I92" s="37"/>
    </row>
    <row r="93" spans="1:9" ht="19.5" customHeight="1">
      <c r="A93" s="60">
        <v>5</v>
      </c>
      <c r="B93" s="37" t="s">
        <v>135</v>
      </c>
      <c r="C93" s="37" t="s">
        <v>117</v>
      </c>
      <c r="D93" s="37" t="s">
        <v>173</v>
      </c>
      <c r="E93" s="37" t="s">
        <v>31</v>
      </c>
      <c r="F93" s="36" t="s">
        <v>35</v>
      </c>
      <c r="G93" s="36"/>
      <c r="H93" s="37"/>
      <c r="I93" s="37"/>
    </row>
    <row r="94" spans="1:9" ht="19.5" customHeight="1">
      <c r="A94" s="60">
        <v>6</v>
      </c>
      <c r="B94" s="37" t="s">
        <v>138</v>
      </c>
      <c r="C94" s="37" t="s">
        <v>117</v>
      </c>
      <c r="D94" s="37" t="s">
        <v>210</v>
      </c>
      <c r="E94" s="37" t="s">
        <v>31</v>
      </c>
      <c r="F94" s="36" t="s">
        <v>35</v>
      </c>
      <c r="G94" s="36"/>
      <c r="H94" s="37"/>
      <c r="I94" s="37"/>
    </row>
    <row r="95" spans="1:9" ht="19.5" customHeight="1">
      <c r="A95" s="60">
        <v>7</v>
      </c>
      <c r="B95" s="37" t="s">
        <v>251</v>
      </c>
      <c r="C95" s="37" t="s">
        <v>117</v>
      </c>
      <c r="D95" s="37" t="s">
        <v>203</v>
      </c>
      <c r="E95" s="37" t="s">
        <v>31</v>
      </c>
      <c r="F95" s="36" t="s">
        <v>35</v>
      </c>
      <c r="G95" s="36"/>
      <c r="H95" s="37"/>
      <c r="I95" s="37"/>
    </row>
    <row r="96" spans="1:9" ht="21.75" customHeight="1">
      <c r="A96" s="60">
        <v>8</v>
      </c>
      <c r="B96" s="37" t="s">
        <v>185</v>
      </c>
      <c r="C96" s="37" t="s">
        <v>250</v>
      </c>
      <c r="D96" s="37" t="s">
        <v>186</v>
      </c>
      <c r="E96" s="37" t="s">
        <v>187</v>
      </c>
      <c r="F96" s="36" t="s">
        <v>35</v>
      </c>
      <c r="G96" s="36"/>
      <c r="H96" s="37"/>
      <c r="I96" s="63" t="s">
        <v>264</v>
      </c>
    </row>
    <row r="97" spans="1:9" ht="21.75" customHeight="1">
      <c r="A97" s="60">
        <v>9</v>
      </c>
      <c r="B97" s="37" t="s">
        <v>188</v>
      </c>
      <c r="C97" s="37" t="s">
        <v>250</v>
      </c>
      <c r="D97" s="37" t="s">
        <v>189</v>
      </c>
      <c r="E97" s="37" t="s">
        <v>187</v>
      </c>
      <c r="F97" s="36" t="s">
        <v>35</v>
      </c>
      <c r="G97" s="36"/>
      <c r="H97" s="37"/>
      <c r="I97" s="63" t="s">
        <v>264</v>
      </c>
    </row>
    <row r="98" spans="1:9" ht="21.75" customHeight="1">
      <c r="A98" s="60">
        <v>10</v>
      </c>
      <c r="B98" s="37" t="s">
        <v>190</v>
      </c>
      <c r="C98" s="37" t="s">
        <v>250</v>
      </c>
      <c r="D98" s="37" t="s">
        <v>191</v>
      </c>
      <c r="E98" s="37" t="s">
        <v>187</v>
      </c>
      <c r="F98" s="36" t="s">
        <v>35</v>
      </c>
      <c r="G98" s="36"/>
      <c r="H98" s="37"/>
      <c r="I98" s="63" t="s">
        <v>264</v>
      </c>
    </row>
    <row r="99" spans="1:9" ht="21.75" customHeight="1">
      <c r="A99" s="60">
        <v>11</v>
      </c>
      <c r="B99" s="37" t="s">
        <v>120</v>
      </c>
      <c r="C99" s="37" t="s">
        <v>250</v>
      </c>
      <c r="D99" s="37" t="s">
        <v>192</v>
      </c>
      <c r="E99" s="37" t="s">
        <v>187</v>
      </c>
      <c r="F99" s="36" t="s">
        <v>35</v>
      </c>
      <c r="G99" s="36"/>
      <c r="H99" s="37"/>
      <c r="I99" s="63" t="s">
        <v>264</v>
      </c>
    </row>
    <row r="100" spans="1:9" ht="19.5" customHeight="1">
      <c r="A100" s="60">
        <v>12</v>
      </c>
      <c r="B100" s="37" t="s">
        <v>121</v>
      </c>
      <c r="C100" s="37" t="s">
        <v>250</v>
      </c>
      <c r="D100" s="37" t="s">
        <v>193</v>
      </c>
      <c r="E100" s="37" t="s">
        <v>187</v>
      </c>
      <c r="F100" s="36" t="s">
        <v>35</v>
      </c>
      <c r="G100" s="36"/>
      <c r="H100" s="37"/>
      <c r="I100" s="63" t="s">
        <v>264</v>
      </c>
    </row>
    <row r="101" spans="1:9" ht="19.5" customHeight="1">
      <c r="A101" s="60">
        <v>13</v>
      </c>
      <c r="B101" s="37" t="s">
        <v>122</v>
      </c>
      <c r="C101" s="37" t="s">
        <v>250</v>
      </c>
      <c r="D101" s="37" t="s">
        <v>194</v>
      </c>
      <c r="E101" s="37" t="s">
        <v>187</v>
      </c>
      <c r="F101" s="36"/>
      <c r="G101" s="36" t="s">
        <v>35</v>
      </c>
      <c r="H101" s="37" t="s">
        <v>35</v>
      </c>
      <c r="I101" s="63" t="s">
        <v>264</v>
      </c>
    </row>
    <row r="102" spans="1:9" ht="19.5" customHeight="1">
      <c r="A102" s="60">
        <v>14</v>
      </c>
      <c r="B102" s="37" t="s">
        <v>238</v>
      </c>
      <c r="C102" s="37" t="s">
        <v>250</v>
      </c>
      <c r="D102" s="37" t="s">
        <v>206</v>
      </c>
      <c r="E102" s="37" t="s">
        <v>31</v>
      </c>
      <c r="F102" s="36" t="s">
        <v>35</v>
      </c>
      <c r="G102" s="36"/>
      <c r="H102" s="37"/>
      <c r="I102" s="37"/>
    </row>
    <row r="103" spans="1:9" ht="19.5" customHeight="1">
      <c r="A103" s="60">
        <v>15</v>
      </c>
      <c r="B103" s="37" t="s">
        <v>207</v>
      </c>
      <c r="C103" s="37" t="s">
        <v>250</v>
      </c>
      <c r="D103" s="37" t="s">
        <v>208</v>
      </c>
      <c r="E103" s="37" t="s">
        <v>31</v>
      </c>
      <c r="F103" s="36" t="s">
        <v>35</v>
      </c>
      <c r="G103" s="36"/>
      <c r="H103" s="37"/>
      <c r="I103" s="37"/>
    </row>
    <row r="104" spans="1:9" ht="19.5" customHeight="1">
      <c r="A104" s="60">
        <v>16</v>
      </c>
      <c r="B104" s="37" t="s">
        <v>133</v>
      </c>
      <c r="C104" s="37" t="s">
        <v>250</v>
      </c>
      <c r="D104" s="37" t="s">
        <v>209</v>
      </c>
      <c r="E104" s="37" t="s">
        <v>31</v>
      </c>
      <c r="F104" s="36" t="s">
        <v>35</v>
      </c>
      <c r="G104" s="36"/>
      <c r="H104" s="37"/>
      <c r="I104" s="37"/>
    </row>
    <row r="105" spans="1:10" ht="19.5" customHeight="1">
      <c r="A105" s="60">
        <v>17</v>
      </c>
      <c r="B105" s="37" t="s">
        <v>260</v>
      </c>
      <c r="C105" s="37" t="s">
        <v>250</v>
      </c>
      <c r="D105" s="37" t="s">
        <v>261</v>
      </c>
      <c r="E105" s="37" t="s">
        <v>187</v>
      </c>
      <c r="F105" s="36" t="s">
        <v>35</v>
      </c>
      <c r="G105" s="36"/>
      <c r="H105" s="37"/>
      <c r="I105" s="63" t="s">
        <v>264</v>
      </c>
      <c r="J105" s="50"/>
    </row>
    <row r="106" spans="1:9" ht="19.5" customHeight="1">
      <c r="A106" s="60">
        <v>18</v>
      </c>
      <c r="B106" s="37" t="s">
        <v>241</v>
      </c>
      <c r="C106" s="37" t="s">
        <v>129</v>
      </c>
      <c r="D106" s="37" t="s">
        <v>195</v>
      </c>
      <c r="E106" s="37" t="s">
        <v>187</v>
      </c>
      <c r="F106" s="36" t="s">
        <v>35</v>
      </c>
      <c r="G106" s="36"/>
      <c r="H106" s="37"/>
      <c r="I106" s="37"/>
    </row>
    <row r="107" spans="1:9" ht="19.5" customHeight="1">
      <c r="A107" s="60">
        <v>19</v>
      </c>
      <c r="B107" s="37" t="s">
        <v>211</v>
      </c>
      <c r="C107" s="37" t="s">
        <v>129</v>
      </c>
      <c r="D107" s="37" t="s">
        <v>212</v>
      </c>
      <c r="E107" s="37" t="s">
        <v>31</v>
      </c>
      <c r="F107" s="36" t="s">
        <v>35</v>
      </c>
      <c r="G107" s="36"/>
      <c r="H107" s="37"/>
      <c r="I107" s="37"/>
    </row>
    <row r="108" spans="1:9" ht="19.5" customHeight="1">
      <c r="A108" s="60">
        <v>20</v>
      </c>
      <c r="B108" s="37" t="s">
        <v>123</v>
      </c>
      <c r="C108" s="37" t="s">
        <v>129</v>
      </c>
      <c r="D108" s="37" t="s">
        <v>200</v>
      </c>
      <c r="E108" s="37" t="s">
        <v>187</v>
      </c>
      <c r="F108" s="36" t="s">
        <v>35</v>
      </c>
      <c r="G108" s="36"/>
      <c r="H108" s="37"/>
      <c r="I108" s="37"/>
    </row>
    <row r="109" spans="1:9" ht="19.5" customHeight="1">
      <c r="A109" s="60">
        <v>21</v>
      </c>
      <c r="B109" s="37" t="s">
        <v>141</v>
      </c>
      <c r="C109" s="37" t="s">
        <v>119</v>
      </c>
      <c r="D109" s="37" t="s">
        <v>216</v>
      </c>
      <c r="E109" s="37" t="s">
        <v>31</v>
      </c>
      <c r="F109" s="36" t="s">
        <v>35</v>
      </c>
      <c r="G109" s="36"/>
      <c r="H109" s="37"/>
      <c r="I109" s="37"/>
    </row>
    <row r="110" spans="1:9" ht="19.5" customHeight="1">
      <c r="A110" s="60">
        <v>22</v>
      </c>
      <c r="B110" s="37" t="s">
        <v>144</v>
      </c>
      <c r="C110" s="37" t="s">
        <v>119</v>
      </c>
      <c r="D110" s="37" t="s">
        <v>217</v>
      </c>
      <c r="E110" s="37" t="s">
        <v>31</v>
      </c>
      <c r="F110" s="36" t="s">
        <v>35</v>
      </c>
      <c r="G110" s="36"/>
      <c r="H110" s="37"/>
      <c r="I110" s="37"/>
    </row>
    <row r="111" spans="1:9" ht="19.5" customHeight="1">
      <c r="A111" s="60">
        <v>23</v>
      </c>
      <c r="B111" s="37" t="s">
        <v>146</v>
      </c>
      <c r="C111" s="37" t="s">
        <v>119</v>
      </c>
      <c r="D111" s="37" t="s">
        <v>218</v>
      </c>
      <c r="E111" s="37" t="s">
        <v>31</v>
      </c>
      <c r="F111" s="36" t="s">
        <v>35</v>
      </c>
      <c r="G111" s="36"/>
      <c r="H111" s="37"/>
      <c r="I111" s="37"/>
    </row>
    <row r="112" spans="1:9" ht="19.5" customHeight="1">
      <c r="A112" s="60">
        <v>24</v>
      </c>
      <c r="B112" s="37" t="s">
        <v>156</v>
      </c>
      <c r="C112" s="37" t="s">
        <v>124</v>
      </c>
      <c r="D112" s="37" t="s">
        <v>221</v>
      </c>
      <c r="E112" s="37" t="s">
        <v>31</v>
      </c>
      <c r="F112" s="36" t="s">
        <v>35</v>
      </c>
      <c r="G112" s="36"/>
      <c r="H112" s="37"/>
      <c r="I112" s="37"/>
    </row>
    <row r="113" spans="1:9" ht="19.5" customHeight="1">
      <c r="A113" s="60">
        <v>25</v>
      </c>
      <c r="B113" s="37" t="s">
        <v>155</v>
      </c>
      <c r="C113" s="37" t="s">
        <v>124</v>
      </c>
      <c r="D113" s="37" t="s">
        <v>222</v>
      </c>
      <c r="E113" s="37" t="s">
        <v>31</v>
      </c>
      <c r="F113" s="36" t="s">
        <v>35</v>
      </c>
      <c r="G113" s="36"/>
      <c r="H113" s="37"/>
      <c r="I113" s="37"/>
    </row>
    <row r="114" spans="1:9" ht="19.5" customHeight="1">
      <c r="A114" s="60">
        <v>26</v>
      </c>
      <c r="B114" s="37" t="s">
        <v>152</v>
      </c>
      <c r="C114" s="37" t="s">
        <v>124</v>
      </c>
      <c r="D114" s="37" t="s">
        <v>223</v>
      </c>
      <c r="E114" s="37" t="s">
        <v>31</v>
      </c>
      <c r="F114" s="36" t="s">
        <v>35</v>
      </c>
      <c r="G114" s="36"/>
      <c r="H114" s="37"/>
      <c r="I114" s="37"/>
    </row>
    <row r="115" spans="1:9" ht="19.5" customHeight="1">
      <c r="A115" s="60">
        <v>27</v>
      </c>
      <c r="B115" s="37" t="s">
        <v>253</v>
      </c>
      <c r="C115" s="37" t="s">
        <v>124</v>
      </c>
      <c r="D115" s="37" t="s">
        <v>198</v>
      </c>
      <c r="E115" s="37" t="s">
        <v>187</v>
      </c>
      <c r="F115" s="36" t="s">
        <v>35</v>
      </c>
      <c r="G115" s="36"/>
      <c r="H115" s="37"/>
      <c r="I115" s="63" t="s">
        <v>264</v>
      </c>
    </row>
    <row r="116" spans="1:9" ht="19.5" customHeight="1">
      <c r="A116" s="60">
        <v>28</v>
      </c>
      <c r="B116" s="52" t="s">
        <v>233</v>
      </c>
      <c r="C116" s="52" t="s">
        <v>124</v>
      </c>
      <c r="D116" s="52"/>
      <c r="E116" s="52" t="s">
        <v>107</v>
      </c>
      <c r="F116" s="53"/>
      <c r="G116" s="53" t="s">
        <v>35</v>
      </c>
      <c r="H116" s="54" t="s">
        <v>35</v>
      </c>
      <c r="I116" s="54"/>
    </row>
    <row r="117" spans="1:9" ht="19.5" customHeight="1">
      <c r="A117" s="60">
        <v>29</v>
      </c>
      <c r="B117" s="37" t="s">
        <v>150</v>
      </c>
      <c r="C117" s="37" t="s">
        <v>124</v>
      </c>
      <c r="D117" s="37" t="s">
        <v>220</v>
      </c>
      <c r="E117" s="37" t="s">
        <v>31</v>
      </c>
      <c r="F117" s="36"/>
      <c r="G117" s="36" t="s">
        <v>35</v>
      </c>
      <c r="H117" s="37" t="s">
        <v>35</v>
      </c>
      <c r="I117" s="37"/>
    </row>
    <row r="118" spans="1:9" ht="19.5" customHeight="1">
      <c r="A118" s="60">
        <v>30</v>
      </c>
      <c r="B118" s="48" t="s">
        <v>158</v>
      </c>
      <c r="C118" s="48" t="s">
        <v>125</v>
      </c>
      <c r="D118" s="48" t="s">
        <v>234</v>
      </c>
      <c r="E118" s="48" t="s">
        <v>107</v>
      </c>
      <c r="F118" s="36"/>
      <c r="G118" s="36" t="s">
        <v>35</v>
      </c>
      <c r="H118" s="37"/>
      <c r="I118" s="37"/>
    </row>
    <row r="119" spans="1:9" ht="19.5" customHeight="1">
      <c r="A119" s="60">
        <v>31</v>
      </c>
      <c r="B119" s="48" t="s">
        <v>267</v>
      </c>
      <c r="C119" s="48" t="s">
        <v>125</v>
      </c>
      <c r="D119" s="48" t="s">
        <v>268</v>
      </c>
      <c r="E119" s="48" t="s">
        <v>107</v>
      </c>
      <c r="F119" s="36" t="s">
        <v>35</v>
      </c>
      <c r="G119" s="36"/>
      <c r="H119" s="37"/>
      <c r="I119" s="37"/>
    </row>
    <row r="120" spans="1:9" ht="19.5" customHeight="1">
      <c r="A120" s="60">
        <v>32</v>
      </c>
      <c r="B120" s="37" t="s">
        <v>224</v>
      </c>
      <c r="C120" s="37" t="s">
        <v>219</v>
      </c>
      <c r="D120" s="37" t="s">
        <v>242</v>
      </c>
      <c r="E120" s="37" t="s">
        <v>31</v>
      </c>
      <c r="F120" s="36" t="s">
        <v>35</v>
      </c>
      <c r="G120" s="36"/>
      <c r="H120" s="37"/>
      <c r="I120" s="37"/>
    </row>
    <row r="121" spans="1:9" ht="19.5" customHeight="1">
      <c r="A121" s="60">
        <v>33</v>
      </c>
      <c r="B121" s="37" t="s">
        <v>196</v>
      </c>
      <c r="C121" s="37" t="s">
        <v>219</v>
      </c>
      <c r="D121" s="37" t="s">
        <v>197</v>
      </c>
      <c r="E121" s="37" t="s">
        <v>187</v>
      </c>
      <c r="F121" s="36" t="s">
        <v>35</v>
      </c>
      <c r="G121" s="36"/>
      <c r="H121" s="37"/>
      <c r="I121" s="63" t="s">
        <v>264</v>
      </c>
    </row>
    <row r="122" spans="1:9" ht="19.5" customHeight="1">
      <c r="A122" s="60">
        <v>34</v>
      </c>
      <c r="B122" s="37" t="s">
        <v>225</v>
      </c>
      <c r="C122" s="37" t="s">
        <v>159</v>
      </c>
      <c r="D122" s="37" t="s">
        <v>226</v>
      </c>
      <c r="E122" s="37" t="s">
        <v>31</v>
      </c>
      <c r="F122" s="36"/>
      <c r="G122" s="36" t="s">
        <v>35</v>
      </c>
      <c r="H122" s="37" t="s">
        <v>35</v>
      </c>
      <c r="I122" s="37"/>
    </row>
    <row r="123" spans="1:9" ht="19.5" customHeight="1">
      <c r="A123" s="60">
        <v>35</v>
      </c>
      <c r="B123" s="37" t="s">
        <v>201</v>
      </c>
      <c r="C123" s="37" t="s">
        <v>161</v>
      </c>
      <c r="D123" s="37" t="s">
        <v>202</v>
      </c>
      <c r="E123" s="37" t="s">
        <v>187</v>
      </c>
      <c r="F123" s="36" t="s">
        <v>35</v>
      </c>
      <c r="G123" s="36"/>
      <c r="H123" s="37"/>
      <c r="I123" s="37"/>
    </row>
    <row r="124" spans="1:9" ht="19.5" customHeight="1">
      <c r="A124" s="60">
        <v>36</v>
      </c>
      <c r="B124" s="37" t="s">
        <v>163</v>
      </c>
      <c r="C124" s="37" t="s">
        <v>161</v>
      </c>
      <c r="D124" s="37" t="s">
        <v>227</v>
      </c>
      <c r="E124" s="37" t="s">
        <v>31</v>
      </c>
      <c r="F124" s="36" t="s">
        <v>35</v>
      </c>
      <c r="G124" s="36"/>
      <c r="H124" s="37"/>
      <c r="I124" s="37"/>
    </row>
    <row r="125" spans="1:9" ht="19.5" customHeight="1">
      <c r="A125" s="60">
        <v>37</v>
      </c>
      <c r="B125" s="48" t="s">
        <v>254</v>
      </c>
      <c r="C125" s="48" t="s">
        <v>161</v>
      </c>
      <c r="D125" s="48" t="s">
        <v>228</v>
      </c>
      <c r="E125" s="48" t="s">
        <v>31</v>
      </c>
      <c r="F125" s="36" t="s">
        <v>35</v>
      </c>
      <c r="G125" s="36"/>
      <c r="H125" s="37"/>
      <c r="I125" s="37"/>
    </row>
    <row r="126" spans="1:9" ht="19.5" customHeight="1">
      <c r="A126" s="60">
        <v>38</v>
      </c>
      <c r="B126" s="52" t="s">
        <v>229</v>
      </c>
      <c r="C126" s="52" t="s">
        <v>161</v>
      </c>
      <c r="D126" s="52" t="s">
        <v>230</v>
      </c>
      <c r="E126" s="52" t="s">
        <v>31</v>
      </c>
      <c r="F126" s="53" t="s">
        <v>35</v>
      </c>
      <c r="G126" s="53"/>
      <c r="H126" s="54"/>
      <c r="I126" s="54"/>
    </row>
    <row r="127" spans="1:9" ht="19.5" customHeight="1">
      <c r="A127" s="60">
        <v>39</v>
      </c>
      <c r="B127" s="52" t="s">
        <v>266</v>
      </c>
      <c r="C127" s="52" t="s">
        <v>161</v>
      </c>
      <c r="D127" s="52" t="s">
        <v>269</v>
      </c>
      <c r="E127" s="52" t="s">
        <v>187</v>
      </c>
      <c r="F127" s="53" t="s">
        <v>35</v>
      </c>
      <c r="G127" s="53"/>
      <c r="H127" s="54"/>
      <c r="I127" s="54"/>
    </row>
    <row r="128" spans="1:9" ht="19.5" customHeight="1">
      <c r="A128" s="60">
        <v>40</v>
      </c>
      <c r="B128" s="52" t="s">
        <v>167</v>
      </c>
      <c r="C128" s="52" t="s">
        <v>252</v>
      </c>
      <c r="D128" s="52" t="s">
        <v>231</v>
      </c>
      <c r="E128" s="52" t="s">
        <v>31</v>
      </c>
      <c r="F128" s="53" t="s">
        <v>35</v>
      </c>
      <c r="G128" s="53"/>
      <c r="H128" s="54"/>
      <c r="I128" s="54"/>
    </row>
    <row r="129" spans="1:9" ht="19.5" customHeight="1">
      <c r="A129" s="60">
        <v>41</v>
      </c>
      <c r="B129" s="52" t="s">
        <v>244</v>
      </c>
      <c r="C129" s="52" t="s">
        <v>127</v>
      </c>
      <c r="D129" s="52" t="s">
        <v>220</v>
      </c>
      <c r="E129" s="52" t="s">
        <v>31</v>
      </c>
      <c r="F129" s="53"/>
      <c r="G129" s="53" t="s">
        <v>35</v>
      </c>
      <c r="H129" s="54" t="s">
        <v>35</v>
      </c>
      <c r="I129" s="54"/>
    </row>
    <row r="130" spans="1:9" ht="19.5" customHeight="1">
      <c r="A130" s="60">
        <v>42</v>
      </c>
      <c r="B130" s="52" t="s">
        <v>213</v>
      </c>
      <c r="C130" s="52" t="s">
        <v>127</v>
      </c>
      <c r="D130" s="52" t="s">
        <v>206</v>
      </c>
      <c r="E130" s="52" t="s">
        <v>31</v>
      </c>
      <c r="F130" s="53" t="s">
        <v>35</v>
      </c>
      <c r="G130" s="53"/>
      <c r="H130" s="54"/>
      <c r="I130" s="54"/>
    </row>
    <row r="131" spans="1:9" ht="19.5" customHeight="1">
      <c r="A131" s="60">
        <v>43</v>
      </c>
      <c r="B131" s="37" t="s">
        <v>199</v>
      </c>
      <c r="C131" s="37" t="s">
        <v>168</v>
      </c>
      <c r="D131" s="37" t="s">
        <v>200</v>
      </c>
      <c r="E131" s="37" t="s">
        <v>187</v>
      </c>
      <c r="F131" s="36" t="s">
        <v>35</v>
      </c>
      <c r="G131" s="36"/>
      <c r="H131" s="37"/>
      <c r="I131" s="37"/>
    </row>
    <row r="132" spans="1:9" ht="19.5" customHeight="1">
      <c r="A132" s="60">
        <v>44</v>
      </c>
      <c r="B132" s="52" t="s">
        <v>232</v>
      </c>
      <c r="C132" s="52" t="s">
        <v>168</v>
      </c>
      <c r="D132" s="52" t="s">
        <v>228</v>
      </c>
      <c r="E132" s="52" t="s">
        <v>31</v>
      </c>
      <c r="F132" s="53" t="s">
        <v>35</v>
      </c>
      <c r="G132" s="53"/>
      <c r="H132" s="54"/>
      <c r="I132" s="54"/>
    </row>
    <row r="133" spans="1:10" ht="19.5" customHeight="1">
      <c r="A133" s="60">
        <v>45</v>
      </c>
      <c r="B133" s="48" t="s">
        <v>249</v>
      </c>
      <c r="C133" s="48" t="s">
        <v>168</v>
      </c>
      <c r="D133" s="48" t="s">
        <v>258</v>
      </c>
      <c r="E133" s="48" t="s">
        <v>31</v>
      </c>
      <c r="F133" s="36" t="s">
        <v>35</v>
      </c>
      <c r="G133" s="36"/>
      <c r="H133" s="37"/>
      <c r="I133" s="63"/>
      <c r="J133" s="50"/>
    </row>
    <row r="134" spans="1:10" ht="15">
      <c r="A134" s="60">
        <v>46</v>
      </c>
      <c r="B134" s="48" t="s">
        <v>263</v>
      </c>
      <c r="C134" s="48" t="s">
        <v>245</v>
      </c>
      <c r="D134" s="48" t="s">
        <v>261</v>
      </c>
      <c r="E134" s="48" t="s">
        <v>187</v>
      </c>
      <c r="F134" s="64" t="s">
        <v>35</v>
      </c>
      <c r="G134" s="37"/>
      <c r="H134" s="37"/>
      <c r="I134" s="63" t="s">
        <v>265</v>
      </c>
      <c r="J134" s="50"/>
    </row>
    <row r="135" spans="1:10" ht="15" customHeight="1">
      <c r="A135" s="61">
        <v>47</v>
      </c>
      <c r="B135" s="65" t="s">
        <v>272</v>
      </c>
      <c r="C135" s="65" t="s">
        <v>128</v>
      </c>
      <c r="D135" s="65" t="s">
        <v>234</v>
      </c>
      <c r="E135" s="65" t="s">
        <v>107</v>
      </c>
      <c r="F135" s="66"/>
      <c r="G135" s="38" t="s">
        <v>35</v>
      </c>
      <c r="H135" s="39"/>
      <c r="I135" s="67" t="s">
        <v>265</v>
      </c>
      <c r="J135" s="50"/>
    </row>
    <row r="136" spans="1:9" ht="15.75">
      <c r="A136" s="33"/>
      <c r="B136" s="51" t="s">
        <v>239</v>
      </c>
      <c r="C136" s="51"/>
      <c r="D136" s="51"/>
      <c r="E136" s="51"/>
      <c r="F136" s="31">
        <v>40</v>
      </c>
      <c r="G136" s="31">
        <v>7</v>
      </c>
      <c r="H136" s="56"/>
      <c r="I136" s="56"/>
    </row>
    <row r="137" spans="1:9" ht="15.75" customHeight="1">
      <c r="A137" s="11"/>
      <c r="D137" s="85" t="s">
        <v>270</v>
      </c>
      <c r="E137" s="85"/>
      <c r="F137" s="85"/>
      <c r="G137" s="85"/>
      <c r="H137" s="85"/>
      <c r="I137" s="55"/>
    </row>
    <row r="138" spans="1:9" ht="15.75">
      <c r="A138" s="5" t="s">
        <v>11</v>
      </c>
      <c r="B138" s="16"/>
      <c r="C138" s="10"/>
      <c r="E138" s="86" t="s">
        <v>12</v>
      </c>
      <c r="F138" s="86"/>
      <c r="G138" s="86"/>
      <c r="H138" s="86"/>
      <c r="I138" s="17"/>
    </row>
    <row r="139" spans="1:9" ht="15.75">
      <c r="A139" s="5"/>
      <c r="B139" s="16"/>
      <c r="C139" s="10"/>
      <c r="E139" s="11"/>
      <c r="F139" s="8"/>
      <c r="G139" s="8"/>
      <c r="H139" s="8"/>
      <c r="I139" s="8"/>
    </row>
    <row r="140" spans="1:9" ht="15.75">
      <c r="A140" s="5"/>
      <c r="B140" s="16"/>
      <c r="C140" s="10"/>
      <c r="E140" s="11"/>
      <c r="F140" s="8"/>
      <c r="G140" s="8"/>
      <c r="H140" s="8"/>
      <c r="I140" s="8"/>
    </row>
    <row r="141" spans="1:9" ht="15.75">
      <c r="A141" s="5"/>
      <c r="B141" s="16"/>
      <c r="C141" s="10"/>
      <c r="E141" s="11"/>
      <c r="F141" s="8"/>
      <c r="G141" s="8"/>
      <c r="H141" s="8"/>
      <c r="I141" s="8"/>
    </row>
    <row r="142" spans="1:9" ht="15.75">
      <c r="A142" s="5"/>
      <c r="B142" s="16"/>
      <c r="C142" s="10"/>
      <c r="E142" s="11"/>
      <c r="F142" s="8"/>
      <c r="G142" s="8"/>
      <c r="H142" s="8"/>
      <c r="I142" s="8"/>
    </row>
    <row r="143" spans="2:6" ht="15.75">
      <c r="B143" s="5"/>
      <c r="C143" s="5"/>
      <c r="E143" s="5"/>
      <c r="F143" s="8"/>
    </row>
    <row r="144" ht="15">
      <c r="F144" s="4"/>
    </row>
    <row r="145" spans="1:2" ht="15.75">
      <c r="A145" s="5" t="s">
        <v>36</v>
      </c>
      <c r="B145" s="5"/>
    </row>
    <row r="146" spans="1:8" ht="15.75">
      <c r="A146" s="11" t="s">
        <v>13</v>
      </c>
      <c r="F146" s="4"/>
      <c r="H146" s="11"/>
    </row>
    <row r="147" spans="1:5" ht="15.75">
      <c r="A147" s="29" t="s">
        <v>108</v>
      </c>
      <c r="B147" s="29"/>
      <c r="C147" s="29"/>
      <c r="D147" s="29"/>
      <c r="E147" s="29"/>
    </row>
  </sheetData>
  <sheetProtection/>
  <mergeCells count="8">
    <mergeCell ref="A3:I3"/>
    <mergeCell ref="A4:I4"/>
    <mergeCell ref="E55:I55"/>
    <mergeCell ref="D137:H137"/>
    <mergeCell ref="E138:H138"/>
    <mergeCell ref="E56:I56"/>
    <mergeCell ref="A85:I85"/>
    <mergeCell ref="A86:I86"/>
  </mergeCells>
  <printOptions/>
  <pageMargins left="0.32" right="0.19" top="0.5" bottom="0.2" header="0.5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9">
      <selection activeCell="A169" sqref="A1:IV16384"/>
    </sheetView>
  </sheetViews>
  <sheetFormatPr defaultColWidth="8.796875" defaultRowHeight="15"/>
  <sheetData/>
  <sheetProtection/>
  <printOptions/>
  <pageMargins left="0.45" right="0.2" top="0.2" bottom="0.2" header="0.21" footer="0.2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0">
      <selection activeCell="H297" sqref="H297"/>
    </sheetView>
  </sheetViews>
  <sheetFormatPr defaultColWidth="8.796875" defaultRowHeight="19.5" customHeight="1"/>
  <cols>
    <col min="1" max="1" width="9" style="4" customWidth="1"/>
    <col min="5" max="9" width="9" style="4" customWidth="1"/>
    <col min="11" max="14" width="9" style="4" customWidth="1"/>
  </cols>
  <sheetData/>
  <sheetProtection/>
  <printOptions/>
  <pageMargins left="0.53" right="0.2" top="0.22" bottom="0.21" header="0.2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A31" sqref="A1:IV16384"/>
    </sheetView>
  </sheetViews>
  <sheetFormatPr defaultColWidth="8.796875" defaultRowHeight="19.5" customHeight="1"/>
  <cols>
    <col min="1" max="1" width="9" style="4" customWidth="1"/>
    <col min="5" max="9" width="9" style="4" customWidth="1"/>
    <col min="11" max="14" width="9" style="4" customWidth="1"/>
  </cols>
  <sheetData/>
  <sheetProtection/>
  <printOptions/>
  <pageMargins left="0.46" right="0.21" top="0.23" bottom="0.21" header="0.2" footer="0.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6" sqref="A1:IV16384"/>
    </sheetView>
  </sheetViews>
  <sheetFormatPr defaultColWidth="8.796875" defaultRowHeight="15"/>
  <sheetData/>
  <sheetProtection/>
  <printOptions/>
  <pageMargins left="1.07" right="0.75" top="1" bottom="1" header="0.29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23" sqref="D23"/>
    </sheetView>
  </sheetViews>
  <sheetFormatPr defaultColWidth="8.796875" defaultRowHeight="15"/>
  <cols>
    <col min="1" max="1" width="3.69921875" style="0" customWidth="1"/>
    <col min="2" max="2" width="17" style="0" customWidth="1"/>
    <col min="3" max="3" width="10.8984375" style="0" customWidth="1"/>
    <col min="4" max="4" width="16.5" style="0" customWidth="1"/>
    <col min="5" max="5" width="13" style="0" customWidth="1"/>
    <col min="6" max="6" width="13.5" style="0" customWidth="1"/>
    <col min="7" max="7" width="15.59765625" style="0" customWidth="1"/>
    <col min="8" max="8" width="17" style="0" customWidth="1"/>
    <col min="9" max="9" width="19.09765625" style="0" customWidth="1"/>
  </cols>
  <sheetData>
    <row r="1" spans="1:8" ht="15.75">
      <c r="A1" s="11"/>
      <c r="B1" s="11"/>
      <c r="C1" s="11"/>
      <c r="D1" s="11"/>
      <c r="E1" s="11"/>
      <c r="F1" s="14"/>
      <c r="G1" s="14"/>
      <c r="H1" s="11"/>
    </row>
    <row r="19" spans="6:7" ht="15">
      <c r="F19" s="4"/>
      <c r="G19" s="4"/>
    </row>
    <row r="20" spans="6:7" ht="15">
      <c r="F20" s="4"/>
      <c r="G20" s="4"/>
    </row>
  </sheetData>
  <sheetProtection/>
  <printOptions/>
  <pageMargins left="0.62" right="0.19" top="0.48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F19" sqref="F19"/>
    </sheetView>
  </sheetViews>
  <sheetFormatPr defaultColWidth="8.796875" defaultRowHeight="19.5" customHeight="1"/>
  <sheetData/>
  <sheetProtection/>
  <printOptions/>
  <pageMargins left="0.2" right="0.24" top="0.5" bottom="0.24" header="0.5" footer="0.21"/>
  <pageSetup fitToHeight="2" fitToWidth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H26" sqref="H26"/>
    </sheetView>
  </sheetViews>
  <sheetFormatPr defaultColWidth="8.796875" defaultRowHeight="19.5" customHeight="1"/>
  <cols>
    <col min="1" max="1" width="9" style="4" customWidth="1"/>
    <col min="5" max="9" width="9" style="4" customWidth="1"/>
    <col min="11" max="13" width="9" style="4" customWidth="1"/>
  </cols>
  <sheetData/>
  <sheetProtection/>
  <printOptions/>
  <pageMargins left="0.2" right="0.22" top="0.19" bottom="0.2" header="0.19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1">
      <selection activeCell="K18" sqref="K18"/>
    </sheetView>
  </sheetViews>
  <sheetFormatPr defaultColWidth="8.796875" defaultRowHeight="15"/>
  <cols>
    <col min="1" max="1" width="4.8984375" style="0" customWidth="1"/>
    <col min="2" max="2" width="18.3984375" style="0" customWidth="1"/>
    <col min="3" max="3" width="6.5" style="0" customWidth="1"/>
    <col min="4" max="4" width="27.09765625" style="0" customWidth="1"/>
    <col min="5" max="5" width="7.3984375" style="0" customWidth="1"/>
    <col min="7" max="7" width="7.59765625" style="0" customWidth="1"/>
  </cols>
  <sheetData>
    <row r="2" spans="1:15" ht="16.5">
      <c r="A2" s="49" t="s">
        <v>273</v>
      </c>
      <c r="B2" s="49"/>
      <c r="C2" s="49"/>
      <c r="D2" s="1"/>
      <c r="E2" s="1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5.75">
      <c r="A3" s="17" t="s">
        <v>112</v>
      </c>
      <c r="B3" s="17"/>
      <c r="C3" s="17"/>
      <c r="D3" s="17"/>
      <c r="E3" s="17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7.25">
      <c r="A4" s="84" t="s">
        <v>297</v>
      </c>
      <c r="B4" s="84"/>
      <c r="C4" s="84"/>
      <c r="D4" s="84"/>
      <c r="E4" s="84"/>
      <c r="F4" s="84"/>
      <c r="G4" s="84"/>
      <c r="H4" s="13"/>
      <c r="I4" s="13"/>
      <c r="J4" s="13"/>
      <c r="K4" s="9"/>
      <c r="L4" s="13"/>
      <c r="M4" s="13"/>
      <c r="N4" s="13"/>
      <c r="O4" s="13"/>
    </row>
    <row r="5" spans="1:15" ht="17.25">
      <c r="A5" s="84" t="s">
        <v>298</v>
      </c>
      <c r="B5" s="84"/>
      <c r="C5" s="84"/>
      <c r="D5" s="84"/>
      <c r="E5" s="84"/>
      <c r="F5" s="84"/>
      <c r="G5" s="84"/>
      <c r="H5" s="13"/>
      <c r="I5" s="13"/>
      <c r="J5" s="13"/>
      <c r="K5" s="9"/>
      <c r="L5" s="13"/>
      <c r="M5" s="13"/>
      <c r="N5" s="13"/>
      <c r="O5" s="13"/>
    </row>
    <row r="6" spans="1:15" ht="17.25">
      <c r="A6" s="4"/>
      <c r="D6" s="89"/>
      <c r="E6" s="89"/>
      <c r="F6" s="89"/>
      <c r="G6" s="89"/>
      <c r="H6" s="90"/>
      <c r="I6" s="90"/>
      <c r="J6" s="4"/>
      <c r="L6" s="4"/>
      <c r="M6" s="4"/>
      <c r="N6" s="4"/>
      <c r="O6" s="4"/>
    </row>
    <row r="7" spans="1:9" ht="15">
      <c r="A7" s="20"/>
      <c r="B7" s="20"/>
      <c r="C7" s="91" t="s">
        <v>53</v>
      </c>
      <c r="D7" s="20"/>
      <c r="E7" s="76" t="s">
        <v>40</v>
      </c>
      <c r="F7" s="77"/>
      <c r="G7" s="78"/>
      <c r="H7" s="27"/>
      <c r="I7" s="27"/>
    </row>
    <row r="8" spans="1:7" ht="15">
      <c r="A8" s="25" t="s">
        <v>2</v>
      </c>
      <c r="B8" s="25" t="s">
        <v>3</v>
      </c>
      <c r="C8" s="92"/>
      <c r="D8" s="25" t="s">
        <v>39</v>
      </c>
      <c r="E8" s="91" t="s">
        <v>296</v>
      </c>
      <c r="F8" s="91" t="s">
        <v>282</v>
      </c>
      <c r="G8" s="94" t="s">
        <v>257</v>
      </c>
    </row>
    <row r="9" spans="1:7" ht="15">
      <c r="A9" s="24"/>
      <c r="B9" s="23"/>
      <c r="C9" s="92"/>
      <c r="D9" s="25"/>
      <c r="E9" s="92"/>
      <c r="F9" s="92"/>
      <c r="G9" s="95"/>
    </row>
    <row r="10" spans="1:7" ht="15">
      <c r="A10" s="24"/>
      <c r="B10" s="23"/>
      <c r="C10" s="92"/>
      <c r="D10" s="23"/>
      <c r="E10" s="92"/>
      <c r="F10" s="92"/>
      <c r="G10" s="95"/>
    </row>
    <row r="11" spans="1:7" ht="15">
      <c r="A11" s="18"/>
      <c r="B11" s="19"/>
      <c r="C11" s="19"/>
      <c r="D11" s="19"/>
      <c r="E11" s="93"/>
      <c r="F11" s="93"/>
      <c r="G11" s="96"/>
    </row>
    <row r="12" spans="1:7" ht="30" customHeight="1">
      <c r="A12" s="36">
        <v>1</v>
      </c>
      <c r="B12" s="37" t="s">
        <v>254</v>
      </c>
      <c r="C12" s="37">
        <v>2002</v>
      </c>
      <c r="D12" s="37" t="s">
        <v>280</v>
      </c>
      <c r="E12" s="36" t="s">
        <v>35</v>
      </c>
      <c r="F12" s="36"/>
      <c r="G12" s="34">
        <v>9</v>
      </c>
    </row>
    <row r="13" spans="1:7" ht="30" customHeight="1">
      <c r="A13" s="36">
        <v>2</v>
      </c>
      <c r="B13" s="37" t="s">
        <v>290</v>
      </c>
      <c r="C13" s="37">
        <v>2002</v>
      </c>
      <c r="D13" s="37" t="s">
        <v>289</v>
      </c>
      <c r="E13" s="36" t="s">
        <v>35</v>
      </c>
      <c r="F13" s="36"/>
      <c r="G13" s="36">
        <v>9</v>
      </c>
    </row>
    <row r="14" spans="1:7" ht="30" customHeight="1">
      <c r="A14" s="36">
        <v>3</v>
      </c>
      <c r="B14" s="37" t="s">
        <v>163</v>
      </c>
      <c r="C14" s="37">
        <v>2000</v>
      </c>
      <c r="D14" s="37" t="s">
        <v>136</v>
      </c>
      <c r="E14" s="70"/>
      <c r="F14" s="36" t="s">
        <v>35</v>
      </c>
      <c r="G14" s="36">
        <v>8</v>
      </c>
    </row>
    <row r="15" spans="1:7" ht="30" customHeight="1">
      <c r="A15" s="36">
        <v>4</v>
      </c>
      <c r="B15" s="37" t="s">
        <v>274</v>
      </c>
      <c r="C15" s="37">
        <v>2002</v>
      </c>
      <c r="D15" s="37" t="s">
        <v>275</v>
      </c>
      <c r="E15" s="36" t="s">
        <v>35</v>
      </c>
      <c r="F15" s="36"/>
      <c r="G15" s="36">
        <v>8</v>
      </c>
    </row>
    <row r="16" spans="1:7" ht="30" customHeight="1">
      <c r="A16" s="36">
        <v>5</v>
      </c>
      <c r="B16" s="37" t="s">
        <v>170</v>
      </c>
      <c r="C16" s="37">
        <v>2003</v>
      </c>
      <c r="D16" s="37" t="s">
        <v>280</v>
      </c>
      <c r="E16" s="36" t="s">
        <v>35</v>
      </c>
      <c r="F16" s="36"/>
      <c r="G16" s="36">
        <v>7</v>
      </c>
    </row>
    <row r="17" spans="1:7" ht="30" customHeight="1">
      <c r="A17" s="36">
        <v>6</v>
      </c>
      <c r="B17" s="37" t="s">
        <v>291</v>
      </c>
      <c r="C17" s="37">
        <v>2004</v>
      </c>
      <c r="D17" s="37" t="s">
        <v>292</v>
      </c>
      <c r="E17" s="36"/>
      <c r="F17" s="36" t="s">
        <v>35</v>
      </c>
      <c r="G17" s="79">
        <v>7</v>
      </c>
    </row>
    <row r="18" spans="1:8" ht="30" customHeight="1">
      <c r="A18" s="32"/>
      <c r="B18" s="31" t="s">
        <v>92</v>
      </c>
      <c r="C18" s="32"/>
      <c r="D18" s="32"/>
      <c r="E18" s="31">
        <v>4</v>
      </c>
      <c r="F18" s="31">
        <v>2</v>
      </c>
      <c r="G18" s="43">
        <v>6</v>
      </c>
      <c r="H18" s="15"/>
    </row>
    <row r="19" spans="1:15" ht="17.25">
      <c r="A19" s="4"/>
      <c r="D19" s="87" t="s">
        <v>299</v>
      </c>
      <c r="E19" s="88"/>
      <c r="F19" s="88"/>
      <c r="G19" s="88"/>
      <c r="H19" s="88"/>
      <c r="I19" s="11"/>
      <c r="J19" s="4"/>
      <c r="L19" s="84"/>
      <c r="M19" s="84"/>
      <c r="N19" s="84"/>
      <c r="O19" s="30"/>
    </row>
    <row r="20" spans="1:15" ht="17.25">
      <c r="A20" s="30" t="s">
        <v>57</v>
      </c>
      <c r="B20" s="30"/>
      <c r="C20" s="5"/>
      <c r="E20" s="30" t="s">
        <v>94</v>
      </c>
      <c r="F20" s="30"/>
      <c r="G20" s="30"/>
      <c r="H20" s="30"/>
      <c r="I20" s="4"/>
      <c r="J20" s="4"/>
      <c r="L20" s="4"/>
      <c r="M20" s="4"/>
      <c r="N20" s="4"/>
      <c r="O20" s="4"/>
    </row>
    <row r="21" spans="1:15" ht="15">
      <c r="A21" s="4"/>
      <c r="E21" s="4"/>
      <c r="F21" s="4"/>
      <c r="G21" s="4"/>
      <c r="H21" s="4"/>
      <c r="I21" s="4"/>
      <c r="J21" s="4"/>
      <c r="L21" s="4"/>
      <c r="M21" s="4"/>
      <c r="N21" s="4"/>
      <c r="O21" s="4"/>
    </row>
    <row r="22" spans="1:15" ht="15">
      <c r="A22" s="4"/>
      <c r="F22" s="4"/>
      <c r="G22" s="4"/>
      <c r="H22" s="4"/>
      <c r="I22" s="4"/>
      <c r="J22" s="4"/>
      <c r="L22" s="4"/>
      <c r="M22" s="4"/>
      <c r="N22" s="4"/>
      <c r="O22" s="4"/>
    </row>
    <row r="23" spans="1:15" ht="15">
      <c r="A23" s="4"/>
      <c r="F23" s="4"/>
      <c r="G23" s="4"/>
      <c r="H23" s="4"/>
      <c r="I23" s="4"/>
      <c r="J23" s="4"/>
      <c r="L23" s="4"/>
      <c r="M23" s="4"/>
      <c r="N23" s="4"/>
      <c r="O23" s="4"/>
    </row>
    <row r="24" spans="1:15" ht="15">
      <c r="A24" s="4"/>
      <c r="F24" s="4"/>
      <c r="G24" s="4"/>
      <c r="H24" s="4"/>
      <c r="I24" s="4"/>
      <c r="J24" s="4"/>
      <c r="L24" s="4"/>
      <c r="M24" s="4"/>
      <c r="N24" s="4"/>
      <c r="O24" s="4"/>
    </row>
    <row r="25" spans="1:15" ht="15">
      <c r="A25" s="4"/>
      <c r="F25" s="4"/>
      <c r="G25" s="4"/>
      <c r="H25" s="4"/>
      <c r="I25" s="4"/>
      <c r="L25" s="4"/>
      <c r="M25" s="4"/>
      <c r="N25" s="4"/>
      <c r="O25" s="4"/>
    </row>
    <row r="26" spans="1:7" ht="15.75">
      <c r="A26" s="4"/>
      <c r="B26" s="5" t="s">
        <v>36</v>
      </c>
      <c r="F26" s="4"/>
      <c r="G26" s="4"/>
    </row>
  </sheetData>
  <sheetProtection/>
  <mergeCells count="10">
    <mergeCell ref="L19:N19"/>
    <mergeCell ref="D19:H19"/>
    <mergeCell ref="A4:G4"/>
    <mergeCell ref="A5:G5"/>
    <mergeCell ref="F2:O2"/>
    <mergeCell ref="D6:I6"/>
    <mergeCell ref="C7:C10"/>
    <mergeCell ref="E8:E11"/>
    <mergeCell ref="F8:F11"/>
    <mergeCell ref="G8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23"/>
  <sheetViews>
    <sheetView zoomScalePageLayoutView="0" workbookViewId="0" topLeftCell="A103">
      <selection activeCell="A107" sqref="A107:I123"/>
    </sheetView>
  </sheetViews>
  <sheetFormatPr defaultColWidth="8.796875" defaultRowHeight="19.5" customHeight="1"/>
  <cols>
    <col min="1" max="1" width="4.3984375" style="0" customWidth="1"/>
    <col min="2" max="2" width="16.5" style="0" customWidth="1"/>
    <col min="3" max="3" width="5.69921875" style="0" customWidth="1"/>
    <col min="4" max="4" width="17.09765625" style="0" customWidth="1"/>
    <col min="5" max="5" width="10.3984375" style="0" customWidth="1"/>
    <col min="6" max="6" width="11.59765625" style="4" customWidth="1"/>
    <col min="7" max="7" width="13.59765625" style="4" customWidth="1"/>
    <col min="8" max="8" width="14.8984375" style="0" customWidth="1"/>
    <col min="9" max="9" width="17.09765625" style="0" customWidth="1"/>
  </cols>
  <sheetData>
    <row r="2" spans="1:9" ht="28.5" customHeight="1">
      <c r="A2" s="6" t="s">
        <v>2</v>
      </c>
      <c r="B2" s="6" t="s">
        <v>3</v>
      </c>
      <c r="C2" s="7" t="s">
        <v>5</v>
      </c>
      <c r="D2" s="6" t="s">
        <v>6</v>
      </c>
      <c r="E2" s="6" t="s">
        <v>4</v>
      </c>
      <c r="F2" s="7" t="s">
        <v>18</v>
      </c>
      <c r="G2" s="7" t="s">
        <v>8</v>
      </c>
      <c r="H2" s="7" t="s">
        <v>9</v>
      </c>
      <c r="I2" s="6" t="s">
        <v>7</v>
      </c>
    </row>
    <row r="3" spans="1:9" ht="19.5" customHeight="1">
      <c r="A3" s="45" t="s">
        <v>69</v>
      </c>
      <c r="B3" s="35" t="s">
        <v>23</v>
      </c>
      <c r="C3" s="35" t="s">
        <v>34</v>
      </c>
      <c r="D3" s="35" t="s">
        <v>24</v>
      </c>
      <c r="E3" s="35" t="s">
        <v>25</v>
      </c>
      <c r="F3" s="34" t="s">
        <v>10</v>
      </c>
      <c r="G3" s="34"/>
      <c r="H3" s="35"/>
      <c r="I3" s="35"/>
    </row>
    <row r="4" spans="1:9" ht="19.5" customHeight="1">
      <c r="A4" s="42" t="s">
        <v>70</v>
      </c>
      <c r="B4" s="37" t="s">
        <v>54</v>
      </c>
      <c r="C4" s="37" t="s">
        <v>66</v>
      </c>
      <c r="D4" s="37" t="s">
        <v>96</v>
      </c>
      <c r="E4" s="37" t="s">
        <v>97</v>
      </c>
      <c r="F4" s="36"/>
      <c r="G4" s="36" t="s">
        <v>10</v>
      </c>
      <c r="H4" s="37"/>
      <c r="I4" s="37"/>
    </row>
    <row r="5" spans="1:9" ht="19.5" customHeight="1">
      <c r="A5" s="42" t="s">
        <v>71</v>
      </c>
      <c r="B5" s="37" t="s">
        <v>15</v>
      </c>
      <c r="C5" s="37" t="s">
        <v>32</v>
      </c>
      <c r="D5" s="37" t="s">
        <v>16</v>
      </c>
      <c r="E5" s="37" t="s">
        <v>17</v>
      </c>
      <c r="F5" s="36" t="s">
        <v>10</v>
      </c>
      <c r="G5" s="36"/>
      <c r="H5" s="37"/>
      <c r="I5" s="37"/>
    </row>
    <row r="6" spans="1:9" ht="19.5" customHeight="1">
      <c r="A6" s="42" t="s">
        <v>72</v>
      </c>
      <c r="B6" s="37" t="s">
        <v>26</v>
      </c>
      <c r="C6" s="37" t="s">
        <v>66</v>
      </c>
      <c r="D6" s="37" t="s">
        <v>27</v>
      </c>
      <c r="E6" s="37" t="s">
        <v>17</v>
      </c>
      <c r="F6" s="36" t="s">
        <v>10</v>
      </c>
      <c r="G6" s="36"/>
      <c r="H6" s="37"/>
      <c r="I6" s="37"/>
    </row>
    <row r="7" spans="1:9" ht="19.5" customHeight="1">
      <c r="A7" s="42" t="s">
        <v>73</v>
      </c>
      <c r="B7" s="37" t="s">
        <v>21</v>
      </c>
      <c r="C7" s="37" t="s">
        <v>29</v>
      </c>
      <c r="D7" s="37" t="s">
        <v>22</v>
      </c>
      <c r="E7" s="37" t="s">
        <v>17</v>
      </c>
      <c r="F7" s="36" t="s">
        <v>10</v>
      </c>
      <c r="G7" s="36"/>
      <c r="H7" s="37"/>
      <c r="I7" s="37"/>
    </row>
    <row r="8" spans="1:9" ht="19.5" customHeight="1">
      <c r="A8" s="42" t="s">
        <v>74</v>
      </c>
      <c r="B8" s="37" t="s">
        <v>19</v>
      </c>
      <c r="C8" s="37" t="s">
        <v>29</v>
      </c>
      <c r="D8" s="37" t="s">
        <v>20</v>
      </c>
      <c r="E8" s="37" t="s">
        <v>17</v>
      </c>
      <c r="F8" s="36" t="s">
        <v>10</v>
      </c>
      <c r="G8" s="36"/>
      <c r="H8" s="37"/>
      <c r="I8" s="37"/>
    </row>
    <row r="9" spans="1:9" ht="19.5" customHeight="1">
      <c r="A9" s="42" t="s">
        <v>75</v>
      </c>
      <c r="B9" s="37" t="s">
        <v>28</v>
      </c>
      <c r="C9" s="37" t="s">
        <v>67</v>
      </c>
      <c r="D9" s="37" t="s">
        <v>30</v>
      </c>
      <c r="E9" s="37" t="s">
        <v>17</v>
      </c>
      <c r="F9" s="36" t="s">
        <v>10</v>
      </c>
      <c r="G9" s="36"/>
      <c r="H9" s="37"/>
      <c r="I9" s="37"/>
    </row>
    <row r="10" spans="1:9" ht="19.5" customHeight="1">
      <c r="A10" s="42" t="s">
        <v>76</v>
      </c>
      <c r="B10" s="37" t="s">
        <v>55</v>
      </c>
      <c r="C10" s="37" t="s">
        <v>68</v>
      </c>
      <c r="D10" s="37" t="s">
        <v>98</v>
      </c>
      <c r="E10" s="37" t="s">
        <v>97</v>
      </c>
      <c r="F10" s="36"/>
      <c r="G10" s="36" t="s">
        <v>10</v>
      </c>
      <c r="H10" s="37"/>
      <c r="I10" s="37"/>
    </row>
    <row r="11" spans="1:9" ht="19.5" customHeight="1">
      <c r="A11" s="42" t="s">
        <v>77</v>
      </c>
      <c r="B11" s="37" t="s">
        <v>99</v>
      </c>
      <c r="C11" s="37" t="s">
        <v>29</v>
      </c>
      <c r="D11" s="37" t="s">
        <v>100</v>
      </c>
      <c r="E11" s="37" t="s">
        <v>101</v>
      </c>
      <c r="F11" s="36"/>
      <c r="G11" s="36" t="s">
        <v>10</v>
      </c>
      <c r="H11" s="37"/>
      <c r="I11" s="37"/>
    </row>
    <row r="12" spans="1:9" ht="19.5" customHeight="1">
      <c r="A12" s="42" t="s">
        <v>78</v>
      </c>
      <c r="B12" s="37" t="s">
        <v>60</v>
      </c>
      <c r="C12" s="37" t="s">
        <v>65</v>
      </c>
      <c r="D12" s="37" t="s">
        <v>102</v>
      </c>
      <c r="E12" s="47" t="s">
        <v>17</v>
      </c>
      <c r="F12" s="36" t="s">
        <v>10</v>
      </c>
      <c r="G12" s="36"/>
      <c r="H12" s="37"/>
      <c r="I12" s="37"/>
    </row>
    <row r="13" spans="1:9" ht="19.5" customHeight="1">
      <c r="A13" s="46" t="s">
        <v>79</v>
      </c>
      <c r="B13" s="39" t="s">
        <v>103</v>
      </c>
      <c r="C13" s="39" t="s">
        <v>33</v>
      </c>
      <c r="D13" s="39" t="s">
        <v>104</v>
      </c>
      <c r="E13" s="39" t="s">
        <v>105</v>
      </c>
      <c r="F13" s="38"/>
      <c r="G13" s="38" t="s">
        <v>10</v>
      </c>
      <c r="H13" s="39"/>
      <c r="I13" s="39"/>
    </row>
    <row r="15" spans="1:8" ht="19.5" customHeight="1">
      <c r="A15" s="11"/>
      <c r="B15" s="11"/>
      <c r="C15" s="11"/>
      <c r="D15" s="11"/>
      <c r="E15" s="11"/>
      <c r="F15" s="14"/>
      <c r="G15" s="14" t="s">
        <v>95</v>
      </c>
      <c r="H15" s="11"/>
    </row>
    <row r="16" spans="1:8" ht="19.5" customHeight="1">
      <c r="A16" s="5" t="s">
        <v>11</v>
      </c>
      <c r="B16" s="5"/>
      <c r="C16" s="5"/>
      <c r="D16" s="5" t="s">
        <v>12</v>
      </c>
      <c r="E16" s="5"/>
      <c r="F16" s="8"/>
      <c r="G16" s="8" t="s">
        <v>14</v>
      </c>
      <c r="H16" s="5"/>
    </row>
    <row r="19" spans="1:8" ht="19.5" customHeight="1">
      <c r="A19" s="11" t="s">
        <v>13</v>
      </c>
      <c r="B19" s="11"/>
      <c r="C19" s="11"/>
      <c r="D19" s="11"/>
      <c r="E19" s="11"/>
      <c r="F19" s="14"/>
      <c r="G19" s="14"/>
      <c r="H19" s="11"/>
    </row>
    <row r="20" spans="1:8" ht="19.5" customHeight="1">
      <c r="A20" s="11"/>
      <c r="B20" s="11"/>
      <c r="C20" s="11"/>
      <c r="D20" s="11"/>
      <c r="E20" s="11"/>
      <c r="F20" s="14"/>
      <c r="G20" s="14"/>
      <c r="H20" s="11"/>
    </row>
    <row r="21" spans="1:8" ht="19.5" customHeight="1">
      <c r="A21" s="11"/>
      <c r="B21" s="11"/>
      <c r="C21" s="11"/>
      <c r="D21" s="11"/>
      <c r="E21" s="11"/>
      <c r="F21" s="14"/>
      <c r="G21" s="14"/>
      <c r="H21" s="11"/>
    </row>
    <row r="22" spans="1:8" ht="19.5" customHeight="1">
      <c r="A22" s="11"/>
      <c r="B22" s="11"/>
      <c r="C22" s="11"/>
      <c r="D22" s="11"/>
      <c r="E22" s="11"/>
      <c r="F22" s="14"/>
      <c r="G22" s="14"/>
      <c r="H22" s="11"/>
    </row>
    <row r="23" spans="1:8" ht="19.5" customHeight="1">
      <c r="A23" s="11"/>
      <c r="B23" s="11"/>
      <c r="C23" s="11"/>
      <c r="D23" s="11"/>
      <c r="E23" s="11"/>
      <c r="F23" s="14"/>
      <c r="G23" s="14"/>
      <c r="H23" s="11"/>
    </row>
    <row r="24" spans="1:8" ht="19.5" customHeight="1">
      <c r="A24" s="11"/>
      <c r="B24" s="11"/>
      <c r="C24" s="11"/>
      <c r="D24" s="11"/>
      <c r="E24" s="11"/>
      <c r="F24" s="14"/>
      <c r="G24" s="14"/>
      <c r="H24" s="11"/>
    </row>
    <row r="25" spans="1:8" ht="19.5" customHeight="1">
      <c r="A25" s="11"/>
      <c r="B25" s="11"/>
      <c r="C25" s="11"/>
      <c r="D25" s="11"/>
      <c r="E25" s="11"/>
      <c r="F25" s="14"/>
      <c r="G25" s="14"/>
      <c r="H25" s="11"/>
    </row>
    <row r="26" spans="1:8" ht="19.5" customHeight="1">
      <c r="A26" s="11"/>
      <c r="B26" s="11"/>
      <c r="C26" s="11"/>
      <c r="D26" s="11"/>
      <c r="E26" s="11"/>
      <c r="F26" s="14"/>
      <c r="G26" s="14"/>
      <c r="H26" s="11"/>
    </row>
    <row r="27" spans="1:8" ht="19.5" customHeight="1">
      <c r="A27" s="11"/>
      <c r="B27" s="11"/>
      <c r="C27" s="11"/>
      <c r="D27" s="11"/>
      <c r="E27" s="11"/>
      <c r="F27" s="14"/>
      <c r="G27" s="14"/>
      <c r="H27" s="11"/>
    </row>
    <row r="28" spans="1:8" ht="19.5" customHeight="1">
      <c r="A28" s="11"/>
      <c r="B28" s="11"/>
      <c r="C28" s="11"/>
      <c r="D28" s="11"/>
      <c r="E28" s="11"/>
      <c r="F28" s="14"/>
      <c r="G28" s="14"/>
      <c r="H28" s="11"/>
    </row>
    <row r="29" spans="1:9" ht="19.5" customHeight="1">
      <c r="A29" s="1" t="s">
        <v>171</v>
      </c>
      <c r="B29" s="1"/>
      <c r="C29" s="1"/>
      <c r="D29" s="1"/>
      <c r="E29" s="1"/>
      <c r="F29" s="12"/>
      <c r="G29" s="12"/>
      <c r="H29" s="1"/>
      <c r="I29" s="1"/>
    </row>
    <row r="30" spans="1:9" ht="19.5" customHeight="1">
      <c r="A30" s="1"/>
      <c r="B30" s="1"/>
      <c r="C30" s="1"/>
      <c r="D30" s="1"/>
      <c r="E30" s="1"/>
      <c r="F30" s="12"/>
      <c r="G30" s="12"/>
      <c r="H30" s="1"/>
      <c r="I30" s="1"/>
    </row>
    <row r="31" spans="1:9" ht="19.5" customHeight="1">
      <c r="A31" s="9"/>
      <c r="B31" s="9"/>
      <c r="C31" s="9" t="s">
        <v>1</v>
      </c>
      <c r="D31" s="9"/>
      <c r="E31" s="9"/>
      <c r="F31" s="13"/>
      <c r="G31" s="13"/>
      <c r="H31" s="9"/>
      <c r="I31" s="9"/>
    </row>
    <row r="32" spans="1:9" ht="19.5" customHeight="1">
      <c r="A32" s="9"/>
      <c r="B32" s="9"/>
      <c r="C32" s="9" t="s">
        <v>0</v>
      </c>
      <c r="D32" s="9"/>
      <c r="E32" s="9"/>
      <c r="F32" s="13"/>
      <c r="G32" s="13"/>
      <c r="H32" s="9"/>
      <c r="I32" s="9"/>
    </row>
    <row r="34" spans="1:9" ht="28.5" customHeight="1">
      <c r="A34" s="6" t="s">
        <v>2</v>
      </c>
      <c r="B34" s="6" t="s">
        <v>3</v>
      </c>
      <c r="C34" s="7" t="s">
        <v>5</v>
      </c>
      <c r="D34" s="6" t="s">
        <v>6</v>
      </c>
      <c r="E34" s="6" t="s">
        <v>4</v>
      </c>
      <c r="F34" s="7" t="s">
        <v>18</v>
      </c>
      <c r="G34" s="7" t="s">
        <v>8</v>
      </c>
      <c r="H34" s="7" t="s">
        <v>9</v>
      </c>
      <c r="I34" s="6" t="s">
        <v>7</v>
      </c>
    </row>
    <row r="35" spans="1:9" ht="19.5" customHeight="1">
      <c r="A35" s="45" t="s">
        <v>69</v>
      </c>
      <c r="B35" s="35" t="s">
        <v>215</v>
      </c>
      <c r="C35" s="35" t="s">
        <v>119</v>
      </c>
      <c r="D35" s="35" t="s">
        <v>235</v>
      </c>
      <c r="E35" s="35" t="s">
        <v>236</v>
      </c>
      <c r="F35" s="34"/>
      <c r="G35" s="34" t="s">
        <v>35</v>
      </c>
      <c r="H35" s="35"/>
      <c r="I35" s="35"/>
    </row>
    <row r="36" spans="1:9" ht="19.5" customHeight="1">
      <c r="A36" s="46" t="s">
        <v>70</v>
      </c>
      <c r="B36" s="39" t="s">
        <v>224</v>
      </c>
      <c r="C36" s="39" t="s">
        <v>126</v>
      </c>
      <c r="D36" s="39" t="s">
        <v>242</v>
      </c>
      <c r="E36" s="39" t="s">
        <v>247</v>
      </c>
      <c r="F36" s="38" t="s">
        <v>10</v>
      </c>
      <c r="G36" s="38"/>
      <c r="H36" s="39"/>
      <c r="I36" s="39"/>
    </row>
    <row r="38" spans="1:9" ht="19.5" customHeight="1">
      <c r="A38" s="11"/>
      <c r="B38" s="11"/>
      <c r="C38" s="97"/>
      <c r="D38" s="97"/>
      <c r="E38" s="97"/>
      <c r="F38" s="97" t="s">
        <v>248</v>
      </c>
      <c r="G38" s="97"/>
      <c r="H38" s="97"/>
      <c r="I38" s="97"/>
    </row>
    <row r="39" spans="1:9" ht="19.5" customHeight="1">
      <c r="A39" s="5" t="s">
        <v>11</v>
      </c>
      <c r="B39" s="5"/>
      <c r="C39" s="5"/>
      <c r="E39" s="5"/>
      <c r="G39" s="8"/>
      <c r="H39" s="8" t="s">
        <v>12</v>
      </c>
      <c r="I39" s="8"/>
    </row>
    <row r="44" spans="1:2" ht="19.5" customHeight="1">
      <c r="A44" s="5" t="s">
        <v>36</v>
      </c>
      <c r="B44" s="5"/>
    </row>
    <row r="45" spans="1:8" ht="19.5" customHeight="1">
      <c r="A45" s="11" t="s">
        <v>13</v>
      </c>
      <c r="B45" s="11"/>
      <c r="C45" s="11"/>
      <c r="D45" s="11"/>
      <c r="E45" s="11"/>
      <c r="F45" s="14"/>
      <c r="G45" s="14"/>
      <c r="H45" s="11"/>
    </row>
    <row r="55" spans="1:9" ht="19.5" customHeight="1">
      <c r="A55" s="1" t="s">
        <v>171</v>
      </c>
      <c r="B55" s="1"/>
      <c r="C55" s="1"/>
      <c r="D55" s="1"/>
      <c r="E55" s="1"/>
      <c r="F55" s="12"/>
      <c r="G55" s="12"/>
      <c r="H55" s="1"/>
      <c r="I55" s="1"/>
    </row>
    <row r="56" spans="1:9" ht="19.5" customHeight="1">
      <c r="A56" s="1"/>
      <c r="B56" s="1"/>
      <c r="C56" s="1"/>
      <c r="D56" s="1"/>
      <c r="E56" s="1"/>
      <c r="F56" s="12"/>
      <c r="G56" s="12"/>
      <c r="H56" s="1"/>
      <c r="I56" s="1"/>
    </row>
    <row r="57" spans="1:9" ht="19.5" customHeight="1">
      <c r="A57" s="9"/>
      <c r="B57" s="9"/>
      <c r="C57" s="9" t="s">
        <v>1</v>
      </c>
      <c r="D57" s="9"/>
      <c r="E57" s="9"/>
      <c r="F57" s="13"/>
      <c r="G57" s="13"/>
      <c r="H57" s="9"/>
      <c r="I57" s="9"/>
    </row>
    <row r="58" spans="1:9" ht="19.5" customHeight="1">
      <c r="A58" s="9"/>
      <c r="B58" s="9"/>
      <c r="C58" s="9" t="s">
        <v>0</v>
      </c>
      <c r="D58" s="9"/>
      <c r="E58" s="9"/>
      <c r="F58" s="13"/>
      <c r="G58" s="13"/>
      <c r="H58" s="9"/>
      <c r="I58" s="9"/>
    </row>
    <row r="60" spans="1:9" ht="46.5" customHeight="1">
      <c r="A60" s="6" t="s">
        <v>2</v>
      </c>
      <c r="B60" s="6" t="s">
        <v>3</v>
      </c>
      <c r="C60" s="7" t="s">
        <v>5</v>
      </c>
      <c r="D60" s="6" t="s">
        <v>6</v>
      </c>
      <c r="E60" s="6" t="s">
        <v>4</v>
      </c>
      <c r="F60" s="7" t="s">
        <v>18</v>
      </c>
      <c r="G60" s="7" t="s">
        <v>8</v>
      </c>
      <c r="H60" s="7" t="s">
        <v>9</v>
      </c>
      <c r="I60" s="6" t="s">
        <v>7</v>
      </c>
    </row>
    <row r="61" spans="1:9" ht="19.5" customHeight="1">
      <c r="A61" s="45" t="s">
        <v>69</v>
      </c>
      <c r="B61" s="35" t="s">
        <v>215</v>
      </c>
      <c r="C61" s="35" t="s">
        <v>250</v>
      </c>
      <c r="D61" s="35" t="s">
        <v>235</v>
      </c>
      <c r="E61" s="35" t="s">
        <v>236</v>
      </c>
      <c r="F61" s="34"/>
      <c r="G61" s="34" t="s">
        <v>35</v>
      </c>
      <c r="H61" s="35"/>
      <c r="I61" s="35"/>
    </row>
    <row r="62" spans="1:9" ht="19.5" customHeight="1">
      <c r="A62" s="46" t="s">
        <v>70</v>
      </c>
      <c r="B62" s="39" t="s">
        <v>224</v>
      </c>
      <c r="C62" s="39" t="s">
        <v>219</v>
      </c>
      <c r="D62" s="39" t="s">
        <v>242</v>
      </c>
      <c r="E62" s="39" t="s">
        <v>247</v>
      </c>
      <c r="F62" s="38" t="s">
        <v>10</v>
      </c>
      <c r="G62" s="38"/>
      <c r="H62" s="39"/>
      <c r="I62" s="39"/>
    </row>
    <row r="64" spans="1:9" ht="19.5" customHeight="1">
      <c r="A64" s="11"/>
      <c r="B64" s="11"/>
      <c r="C64" s="97"/>
      <c r="D64" s="97"/>
      <c r="E64" s="97"/>
      <c r="F64" s="97" t="s">
        <v>278</v>
      </c>
      <c r="G64" s="97"/>
      <c r="H64" s="97"/>
      <c r="I64" s="97"/>
    </row>
    <row r="65" spans="1:9" ht="19.5" customHeight="1">
      <c r="A65" s="5" t="s">
        <v>11</v>
      </c>
      <c r="B65" s="5"/>
      <c r="C65" s="5"/>
      <c r="E65" s="5"/>
      <c r="G65" s="8"/>
      <c r="H65" s="8" t="s">
        <v>12</v>
      </c>
      <c r="I65" s="8"/>
    </row>
    <row r="70" spans="1:2" ht="19.5" customHeight="1">
      <c r="A70" s="5" t="s">
        <v>36</v>
      </c>
      <c r="B70" s="5"/>
    </row>
    <row r="71" spans="1:8" ht="19.5" customHeight="1">
      <c r="A71" s="11" t="s">
        <v>13</v>
      </c>
      <c r="B71" s="11"/>
      <c r="C71" s="11"/>
      <c r="D71" s="11"/>
      <c r="E71" s="11"/>
      <c r="F71" s="14"/>
      <c r="G71" s="14"/>
      <c r="H71" s="11"/>
    </row>
    <row r="82" spans="1:9" ht="19.5" customHeight="1">
      <c r="A82" s="1" t="s">
        <v>276</v>
      </c>
      <c r="B82" s="1"/>
      <c r="C82" s="1"/>
      <c r="D82" s="1"/>
      <c r="E82" s="1"/>
      <c r="F82" s="12"/>
      <c r="G82" s="12"/>
      <c r="H82" s="1"/>
      <c r="I82" s="1"/>
    </row>
    <row r="83" spans="1:9" ht="19.5" customHeight="1">
      <c r="A83" s="1"/>
      <c r="B83" s="1"/>
      <c r="C83" s="1"/>
      <c r="D83" s="1"/>
      <c r="E83" s="1"/>
      <c r="F83" s="12"/>
      <c r="G83" s="12"/>
      <c r="H83" s="1"/>
      <c r="I83" s="1"/>
    </row>
    <row r="84" spans="1:9" ht="19.5" customHeight="1">
      <c r="A84" s="9"/>
      <c r="B84" s="9"/>
      <c r="C84" s="9" t="s">
        <v>1</v>
      </c>
      <c r="D84" s="9"/>
      <c r="E84" s="9"/>
      <c r="F84" s="13"/>
      <c r="G84" s="13"/>
      <c r="H84" s="9"/>
      <c r="I84" s="9"/>
    </row>
    <row r="85" spans="1:9" ht="19.5" customHeight="1">
      <c r="A85" s="9"/>
      <c r="B85" s="9"/>
      <c r="C85" s="9" t="s">
        <v>0</v>
      </c>
      <c r="D85" s="9"/>
      <c r="E85" s="9"/>
      <c r="F85" s="13"/>
      <c r="G85" s="13"/>
      <c r="H85" s="9"/>
      <c r="I85" s="9"/>
    </row>
    <row r="87" spans="1:9" ht="45" customHeight="1">
      <c r="A87" s="6" t="s">
        <v>2</v>
      </c>
      <c r="B87" s="6" t="s">
        <v>3</v>
      </c>
      <c r="C87" s="7" t="s">
        <v>5</v>
      </c>
      <c r="D87" s="6" t="s">
        <v>6</v>
      </c>
      <c r="E87" s="6" t="s">
        <v>4</v>
      </c>
      <c r="F87" s="7" t="s">
        <v>18</v>
      </c>
      <c r="G87" s="7" t="s">
        <v>8</v>
      </c>
      <c r="H87" s="7" t="s">
        <v>9</v>
      </c>
      <c r="I87" s="6" t="s">
        <v>7</v>
      </c>
    </row>
    <row r="88" spans="1:9" ht="19.5" customHeight="1">
      <c r="A88" s="45" t="s">
        <v>69</v>
      </c>
      <c r="B88" s="35" t="s">
        <v>215</v>
      </c>
      <c r="C88" s="35" t="s">
        <v>113</v>
      </c>
      <c r="D88" s="35" t="s">
        <v>235</v>
      </c>
      <c r="E88" s="35" t="s">
        <v>236</v>
      </c>
      <c r="F88" s="34"/>
      <c r="G88" s="34" t="s">
        <v>35</v>
      </c>
      <c r="H88" s="35"/>
      <c r="I88" s="35"/>
    </row>
    <row r="89" spans="1:9" ht="19.5" customHeight="1">
      <c r="A89" s="46" t="s">
        <v>70</v>
      </c>
      <c r="B89" s="39" t="s">
        <v>224</v>
      </c>
      <c r="C89" s="39" t="s">
        <v>124</v>
      </c>
      <c r="D89" s="39" t="s">
        <v>242</v>
      </c>
      <c r="E89" s="39" t="s">
        <v>247</v>
      </c>
      <c r="F89" s="38"/>
      <c r="G89" s="38" t="s">
        <v>35</v>
      </c>
      <c r="H89" s="39"/>
      <c r="I89" s="39"/>
    </row>
    <row r="91" spans="1:9" ht="19.5" customHeight="1">
      <c r="A91" s="11"/>
      <c r="B91" s="11"/>
      <c r="C91" s="97"/>
      <c r="D91" s="97"/>
      <c r="E91" s="97"/>
      <c r="F91" s="97" t="s">
        <v>277</v>
      </c>
      <c r="G91" s="97"/>
      <c r="H91" s="97"/>
      <c r="I91" s="97"/>
    </row>
    <row r="92" spans="1:9" ht="19.5" customHeight="1">
      <c r="A92" s="5" t="s">
        <v>11</v>
      </c>
      <c r="B92" s="5"/>
      <c r="C92" s="5"/>
      <c r="E92" s="5"/>
      <c r="G92" s="8"/>
      <c r="H92" s="8" t="s">
        <v>12</v>
      </c>
      <c r="I92" s="8"/>
    </row>
    <row r="97" spans="1:2" ht="19.5" customHeight="1">
      <c r="A97" s="5" t="s">
        <v>36</v>
      </c>
      <c r="B97" s="5"/>
    </row>
    <row r="98" spans="1:8" ht="19.5" customHeight="1">
      <c r="A98" s="11" t="s">
        <v>13</v>
      </c>
      <c r="B98" s="11"/>
      <c r="C98" s="11"/>
      <c r="D98" s="11"/>
      <c r="E98" s="11"/>
      <c r="F98" s="14"/>
      <c r="G98" s="14"/>
      <c r="H98" s="11"/>
    </row>
    <row r="108" spans="1:9" ht="19.5" customHeight="1">
      <c r="A108" s="1" t="s">
        <v>276</v>
      </c>
      <c r="B108" s="1"/>
      <c r="C108" s="1"/>
      <c r="D108" s="1"/>
      <c r="E108" s="1"/>
      <c r="F108" s="12"/>
      <c r="G108" s="12"/>
      <c r="H108" s="1"/>
      <c r="I108" s="1"/>
    </row>
    <row r="109" spans="1:9" ht="19.5" customHeight="1">
      <c r="A109" s="1"/>
      <c r="B109" s="1"/>
      <c r="C109" s="1"/>
      <c r="D109" s="1"/>
      <c r="E109" s="1"/>
      <c r="F109" s="12"/>
      <c r="G109" s="12"/>
      <c r="H109" s="1"/>
      <c r="I109" s="1"/>
    </row>
    <row r="110" spans="1:9" ht="19.5" customHeight="1">
      <c r="A110" s="9"/>
      <c r="B110" s="9"/>
      <c r="C110" s="9" t="s">
        <v>1</v>
      </c>
      <c r="D110" s="9"/>
      <c r="E110" s="9"/>
      <c r="F110" s="13"/>
      <c r="G110" s="13"/>
      <c r="H110" s="9"/>
      <c r="I110" s="9"/>
    </row>
    <row r="111" spans="1:9" ht="19.5" customHeight="1">
      <c r="A111" s="9"/>
      <c r="B111" s="9"/>
      <c r="C111" s="9" t="s">
        <v>0</v>
      </c>
      <c r="D111" s="9"/>
      <c r="E111" s="9"/>
      <c r="F111" s="13"/>
      <c r="G111" s="13"/>
      <c r="H111" s="9"/>
      <c r="I111" s="9"/>
    </row>
    <row r="113" spans="1:9" ht="48" customHeight="1">
      <c r="A113" s="6" t="s">
        <v>2</v>
      </c>
      <c r="B113" s="6" t="s">
        <v>3</v>
      </c>
      <c r="C113" s="7" t="s">
        <v>5</v>
      </c>
      <c r="D113" s="6" t="s">
        <v>6</v>
      </c>
      <c r="E113" s="6" t="s">
        <v>4</v>
      </c>
      <c r="F113" s="7" t="s">
        <v>18</v>
      </c>
      <c r="G113" s="7" t="s">
        <v>8</v>
      </c>
      <c r="H113" s="7" t="s">
        <v>9</v>
      </c>
      <c r="I113" s="6" t="s">
        <v>7</v>
      </c>
    </row>
    <row r="114" spans="1:9" ht="19.5" customHeight="1">
      <c r="A114" s="46" t="s">
        <v>69</v>
      </c>
      <c r="B114" s="39" t="s">
        <v>224</v>
      </c>
      <c r="C114" s="39">
        <v>7</v>
      </c>
      <c r="D114" s="39" t="s">
        <v>242</v>
      </c>
      <c r="E114" s="39" t="s">
        <v>247</v>
      </c>
      <c r="F114" s="38"/>
      <c r="G114" s="38" t="s">
        <v>35</v>
      </c>
      <c r="H114" s="39"/>
      <c r="I114" s="39"/>
    </row>
    <row r="116" spans="1:9" ht="19.5" customHeight="1">
      <c r="A116" s="11"/>
      <c r="B116" s="11"/>
      <c r="C116" s="97"/>
      <c r="D116" s="97"/>
      <c r="E116" s="97"/>
      <c r="F116" s="97" t="s">
        <v>279</v>
      </c>
      <c r="G116" s="97"/>
      <c r="H116" s="97"/>
      <c r="I116" s="97"/>
    </row>
    <row r="117" spans="1:9" ht="19.5" customHeight="1">
      <c r="A117" s="5" t="s">
        <v>11</v>
      </c>
      <c r="B117" s="5"/>
      <c r="C117" s="5"/>
      <c r="E117" s="5"/>
      <c r="G117" s="8"/>
      <c r="H117" s="8" t="s">
        <v>12</v>
      </c>
      <c r="I117" s="8"/>
    </row>
    <row r="122" spans="1:2" ht="19.5" customHeight="1">
      <c r="A122" s="5" t="s">
        <v>36</v>
      </c>
      <c r="B122" s="5"/>
    </row>
    <row r="123" spans="1:8" ht="19.5" customHeight="1">
      <c r="A123" s="11" t="s">
        <v>13</v>
      </c>
      <c r="B123" s="11"/>
      <c r="C123" s="11"/>
      <c r="D123" s="11"/>
      <c r="E123" s="11"/>
      <c r="F123" s="14"/>
      <c r="G123" s="14"/>
      <c r="H123" s="11"/>
    </row>
  </sheetData>
  <sheetProtection/>
  <mergeCells count="8">
    <mergeCell ref="C116:E116"/>
    <mergeCell ref="F116:I116"/>
    <mergeCell ref="F38:I38"/>
    <mergeCell ref="C38:E38"/>
    <mergeCell ref="C91:E91"/>
    <mergeCell ref="F91:I91"/>
    <mergeCell ref="C64:E64"/>
    <mergeCell ref="F64:I64"/>
  </mergeCells>
  <printOptions/>
  <pageMargins left="0.6" right="0.44" top="0.37" bottom="0.48" header="0.38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P51" sqref="P51:P61"/>
    </sheetView>
  </sheetViews>
  <sheetFormatPr defaultColWidth="8.796875" defaultRowHeight="15"/>
  <cols>
    <col min="1" max="1" width="3.8984375" style="0" customWidth="1"/>
    <col min="2" max="2" width="19.19921875" style="0" customWidth="1"/>
    <col min="3" max="3" width="7" style="0" customWidth="1"/>
    <col min="4" max="4" width="26.5" style="0" customWidth="1"/>
    <col min="5" max="5" width="9.8984375" style="0" customWidth="1"/>
    <col min="6" max="6" width="6" style="0" customWidth="1"/>
    <col min="7" max="7" width="6.19921875" style="0" customWidth="1"/>
    <col min="8" max="8" width="5.09765625" style="0" customWidth="1"/>
    <col min="9" max="9" width="9.09765625" style="0" customWidth="1"/>
    <col min="10" max="10" width="5.5" style="0" customWidth="1"/>
    <col min="11" max="11" width="4.3984375" style="0" customWidth="1"/>
    <col min="12" max="12" width="10.8984375" style="0" customWidth="1"/>
    <col min="13" max="13" width="9.5" style="0" customWidth="1"/>
    <col min="14" max="14" width="13.5" style="0" customWidth="1"/>
    <col min="15" max="15" width="6.59765625" style="0" customWidth="1"/>
  </cols>
  <sheetData>
    <row r="1" spans="1:15" ht="16.5">
      <c r="A1" s="49" t="s">
        <v>273</v>
      </c>
      <c r="B1" s="49"/>
      <c r="C1" s="49"/>
      <c r="D1" s="1"/>
      <c r="E1" s="1"/>
      <c r="F1" s="87" t="s">
        <v>56</v>
      </c>
      <c r="G1" s="87"/>
      <c r="H1" s="87"/>
      <c r="I1" s="87"/>
      <c r="J1" s="87"/>
      <c r="K1" s="87"/>
      <c r="L1" s="87"/>
      <c r="M1" s="87"/>
      <c r="N1" s="87"/>
      <c r="O1" s="87"/>
    </row>
    <row r="2" spans="1:15" ht="15.75">
      <c r="A2" s="17" t="s">
        <v>112</v>
      </c>
      <c r="B2" s="17"/>
      <c r="C2" s="17"/>
      <c r="D2" s="17"/>
      <c r="E2" s="17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7.25">
      <c r="A3" s="84" t="s">
        <v>37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7.25">
      <c r="A4" s="84" t="s">
        <v>38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7.25">
      <c r="A5" s="89" t="s">
        <v>308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15">
      <c r="A6" s="20"/>
      <c r="B6" s="20"/>
      <c r="C6" s="91" t="s">
        <v>53</v>
      </c>
      <c r="D6" s="20"/>
      <c r="E6" s="98" t="s">
        <v>40</v>
      </c>
      <c r="F6" s="98"/>
      <c r="G6" s="98"/>
      <c r="H6" s="98"/>
      <c r="I6" s="98"/>
      <c r="J6" s="99" t="s">
        <v>41</v>
      </c>
      <c r="K6" s="100"/>
      <c r="L6" s="101" t="s">
        <v>111</v>
      </c>
      <c r="M6" s="102"/>
      <c r="N6" s="101" t="s">
        <v>64</v>
      </c>
      <c r="O6" s="102"/>
    </row>
    <row r="7" spans="1:15" ht="15">
      <c r="A7" s="25" t="s">
        <v>2</v>
      </c>
      <c r="B7" s="25" t="s">
        <v>3</v>
      </c>
      <c r="C7" s="92"/>
      <c r="D7" s="25" t="s">
        <v>39</v>
      </c>
      <c r="E7" s="91" t="s">
        <v>283</v>
      </c>
      <c r="F7" s="91" t="s">
        <v>314</v>
      </c>
      <c r="G7" s="24" t="s">
        <v>58</v>
      </c>
      <c r="H7" s="24" t="s">
        <v>42</v>
      </c>
      <c r="I7" s="24" t="s">
        <v>44</v>
      </c>
      <c r="J7" s="21" t="s">
        <v>48</v>
      </c>
      <c r="K7" s="22" t="s">
        <v>51</v>
      </c>
      <c r="L7" s="94" t="s">
        <v>52</v>
      </c>
      <c r="M7" s="94" t="s">
        <v>110</v>
      </c>
      <c r="N7" s="24" t="s">
        <v>61</v>
      </c>
      <c r="O7" s="25"/>
    </row>
    <row r="8" spans="1:15" ht="15">
      <c r="A8" s="24"/>
      <c r="B8" s="23"/>
      <c r="C8" s="92"/>
      <c r="D8" s="25"/>
      <c r="E8" s="92"/>
      <c r="F8" s="92"/>
      <c r="G8" s="24" t="s">
        <v>59</v>
      </c>
      <c r="H8" s="24" t="s">
        <v>43</v>
      </c>
      <c r="I8" s="24" t="s">
        <v>45</v>
      </c>
      <c r="J8" s="24" t="s">
        <v>49</v>
      </c>
      <c r="K8" s="23" t="s">
        <v>50</v>
      </c>
      <c r="L8" s="95"/>
      <c r="M8" s="95"/>
      <c r="N8" s="24" t="s">
        <v>62</v>
      </c>
      <c r="O8" s="24" t="s">
        <v>257</v>
      </c>
    </row>
    <row r="9" spans="1:15" ht="15">
      <c r="A9" s="24"/>
      <c r="B9" s="23"/>
      <c r="C9" s="92"/>
      <c r="D9" s="23"/>
      <c r="E9" s="92"/>
      <c r="F9" s="92"/>
      <c r="G9" s="24"/>
      <c r="H9" s="24"/>
      <c r="I9" s="24" t="s">
        <v>46</v>
      </c>
      <c r="J9" s="24"/>
      <c r="K9" s="23" t="s">
        <v>49</v>
      </c>
      <c r="L9" s="95"/>
      <c r="M9" s="95"/>
      <c r="N9" s="24" t="s">
        <v>63</v>
      </c>
      <c r="O9" s="24"/>
    </row>
    <row r="10" spans="1:15" ht="18" customHeight="1">
      <c r="A10" s="18"/>
      <c r="B10" s="19"/>
      <c r="C10" s="19"/>
      <c r="D10" s="19"/>
      <c r="E10" s="93"/>
      <c r="F10" s="93"/>
      <c r="G10" s="18"/>
      <c r="H10" s="18"/>
      <c r="I10" s="18" t="s">
        <v>47</v>
      </c>
      <c r="J10" s="18"/>
      <c r="K10" s="19"/>
      <c r="L10" s="96"/>
      <c r="M10" s="96"/>
      <c r="N10" s="18"/>
      <c r="O10" s="18"/>
    </row>
    <row r="11" spans="1:15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2">
        <v>11</v>
      </c>
      <c r="L11" s="3">
        <v>12</v>
      </c>
      <c r="M11" s="3">
        <v>13</v>
      </c>
      <c r="N11" s="3">
        <v>14</v>
      </c>
      <c r="O11" s="3">
        <v>15</v>
      </c>
    </row>
    <row r="12" spans="1:15" ht="15.75">
      <c r="A12" s="34">
        <v>1</v>
      </c>
      <c r="B12" s="81" t="s">
        <v>313</v>
      </c>
      <c r="C12" s="82">
        <v>2003</v>
      </c>
      <c r="D12" s="35" t="s">
        <v>309</v>
      </c>
      <c r="E12" s="34"/>
      <c r="F12" s="83" t="s">
        <v>35</v>
      </c>
      <c r="G12" s="34"/>
      <c r="H12" s="34"/>
      <c r="I12" s="34"/>
      <c r="J12" s="83" t="s">
        <v>35</v>
      </c>
      <c r="K12" s="35"/>
      <c r="L12" s="34"/>
      <c r="M12" s="41">
        <v>60000</v>
      </c>
      <c r="N12" s="34"/>
      <c r="O12" s="34">
        <v>9</v>
      </c>
    </row>
    <row r="13" spans="1:15" ht="15">
      <c r="A13" s="36">
        <v>2</v>
      </c>
      <c r="B13" s="37" t="s">
        <v>274</v>
      </c>
      <c r="C13" s="37">
        <v>2002</v>
      </c>
      <c r="D13" s="37" t="s">
        <v>275</v>
      </c>
      <c r="E13" s="36" t="s">
        <v>35</v>
      </c>
      <c r="F13" s="36"/>
      <c r="G13" s="36"/>
      <c r="H13" s="36"/>
      <c r="I13" s="36"/>
      <c r="J13" s="36" t="s">
        <v>35</v>
      </c>
      <c r="K13" s="37"/>
      <c r="L13" s="40">
        <v>120000</v>
      </c>
      <c r="M13" s="40"/>
      <c r="N13" s="40" t="s">
        <v>35</v>
      </c>
      <c r="O13" s="36">
        <v>9</v>
      </c>
    </row>
    <row r="14" spans="1:15" ht="15">
      <c r="A14" s="36">
        <v>3</v>
      </c>
      <c r="B14" s="37" t="s">
        <v>170</v>
      </c>
      <c r="C14" s="37">
        <v>2003</v>
      </c>
      <c r="D14" s="37" t="s">
        <v>280</v>
      </c>
      <c r="E14" s="36" t="s">
        <v>35</v>
      </c>
      <c r="F14" s="36"/>
      <c r="G14" s="36"/>
      <c r="H14" s="36"/>
      <c r="I14" s="36"/>
      <c r="J14" s="36" t="s">
        <v>35</v>
      </c>
      <c r="K14" s="37"/>
      <c r="L14" s="40">
        <v>120000</v>
      </c>
      <c r="M14" s="40"/>
      <c r="N14" s="40" t="s">
        <v>35</v>
      </c>
      <c r="O14" s="36">
        <v>9</v>
      </c>
    </row>
    <row r="15" spans="1:15" ht="15">
      <c r="A15" s="36">
        <v>4</v>
      </c>
      <c r="B15" s="37" t="s">
        <v>271</v>
      </c>
      <c r="C15" s="37">
        <v>2004</v>
      </c>
      <c r="D15" s="37" t="s">
        <v>147</v>
      </c>
      <c r="E15" s="36"/>
      <c r="F15" s="36"/>
      <c r="G15" s="36"/>
      <c r="H15" s="36" t="s">
        <v>35</v>
      </c>
      <c r="I15" s="36"/>
      <c r="J15" s="36" t="s">
        <v>35</v>
      </c>
      <c r="K15" s="37"/>
      <c r="L15" s="40">
        <v>120000</v>
      </c>
      <c r="M15" s="40"/>
      <c r="N15" s="36" t="s">
        <v>35</v>
      </c>
      <c r="O15" s="36">
        <v>8</v>
      </c>
    </row>
    <row r="16" spans="1:16" ht="15">
      <c r="A16" s="36">
        <v>5</v>
      </c>
      <c r="B16" s="37" t="s">
        <v>163</v>
      </c>
      <c r="C16" s="37">
        <v>2000</v>
      </c>
      <c r="D16" s="37" t="s">
        <v>136</v>
      </c>
      <c r="E16" s="70"/>
      <c r="F16" s="36" t="s">
        <v>35</v>
      </c>
      <c r="G16" s="36"/>
      <c r="H16" s="36"/>
      <c r="I16" s="36"/>
      <c r="J16" s="36" t="s">
        <v>35</v>
      </c>
      <c r="K16" s="37"/>
      <c r="L16" s="40"/>
      <c r="M16" s="40">
        <v>60000</v>
      </c>
      <c r="N16" s="70"/>
      <c r="O16" s="36">
        <v>8</v>
      </c>
      <c r="P16" t="s">
        <v>306</v>
      </c>
    </row>
    <row r="17" spans="1:16" ht="15">
      <c r="A17" s="36">
        <v>6</v>
      </c>
      <c r="B17" s="37" t="s">
        <v>291</v>
      </c>
      <c r="C17" s="37">
        <v>2003</v>
      </c>
      <c r="D17" s="37" t="s">
        <v>292</v>
      </c>
      <c r="E17" s="36"/>
      <c r="F17" s="36" t="s">
        <v>35</v>
      </c>
      <c r="G17" s="36"/>
      <c r="H17" s="36"/>
      <c r="I17" s="36"/>
      <c r="J17" s="36" t="s">
        <v>35</v>
      </c>
      <c r="K17" s="37"/>
      <c r="L17" s="40"/>
      <c r="M17" s="40">
        <v>60000</v>
      </c>
      <c r="N17" s="36"/>
      <c r="O17" s="36">
        <v>8</v>
      </c>
      <c r="P17" t="s">
        <v>306</v>
      </c>
    </row>
    <row r="18" spans="1:15" ht="15">
      <c r="A18" s="36">
        <v>7</v>
      </c>
      <c r="B18" s="69" t="s">
        <v>293</v>
      </c>
      <c r="C18" s="37">
        <v>2004</v>
      </c>
      <c r="D18" s="69" t="s">
        <v>294</v>
      </c>
      <c r="E18" s="70" t="s">
        <v>35</v>
      </c>
      <c r="F18" s="36"/>
      <c r="G18" s="36"/>
      <c r="H18" s="36"/>
      <c r="I18" s="36"/>
      <c r="J18" s="70" t="s">
        <v>35</v>
      </c>
      <c r="K18" s="37"/>
      <c r="L18" s="40">
        <v>120000</v>
      </c>
      <c r="M18" s="40"/>
      <c r="N18" s="70" t="s">
        <v>35</v>
      </c>
      <c r="O18" s="36">
        <v>8</v>
      </c>
    </row>
    <row r="19" spans="1:15" ht="15">
      <c r="A19" s="36">
        <v>8</v>
      </c>
      <c r="B19" s="37" t="s">
        <v>284</v>
      </c>
      <c r="C19" s="37">
        <v>2005</v>
      </c>
      <c r="D19" s="37" t="s">
        <v>285</v>
      </c>
      <c r="E19" s="36"/>
      <c r="F19" s="36"/>
      <c r="G19" s="36"/>
      <c r="H19" s="36" t="s">
        <v>35</v>
      </c>
      <c r="I19" s="36"/>
      <c r="J19" s="36" t="s">
        <v>35</v>
      </c>
      <c r="K19" s="37"/>
      <c r="L19" s="40">
        <v>120000</v>
      </c>
      <c r="M19" s="40"/>
      <c r="N19" s="36" t="s">
        <v>35</v>
      </c>
      <c r="O19" s="36">
        <v>7</v>
      </c>
    </row>
    <row r="20" spans="1:15" ht="15">
      <c r="A20" s="36">
        <v>9</v>
      </c>
      <c r="B20" s="37" t="s">
        <v>315</v>
      </c>
      <c r="C20" s="37">
        <v>2005</v>
      </c>
      <c r="D20" s="69" t="s">
        <v>294</v>
      </c>
      <c r="E20" s="36"/>
      <c r="F20" s="36" t="s">
        <v>35</v>
      </c>
      <c r="G20" s="36"/>
      <c r="H20" s="36"/>
      <c r="I20" s="36"/>
      <c r="J20" s="36" t="s">
        <v>35</v>
      </c>
      <c r="K20" s="37"/>
      <c r="L20" s="40"/>
      <c r="M20" s="40">
        <v>60000</v>
      </c>
      <c r="N20" s="36"/>
      <c r="O20" s="36">
        <v>7</v>
      </c>
    </row>
    <row r="21" spans="1:15" ht="15">
      <c r="A21" s="36">
        <v>10</v>
      </c>
      <c r="B21" s="37" t="s">
        <v>286</v>
      </c>
      <c r="C21" s="37">
        <v>2006</v>
      </c>
      <c r="D21" s="37" t="s">
        <v>300</v>
      </c>
      <c r="E21" s="36" t="s">
        <v>35</v>
      </c>
      <c r="F21" s="36"/>
      <c r="G21" s="36"/>
      <c r="H21" s="36"/>
      <c r="I21" s="36"/>
      <c r="J21" s="36" t="s">
        <v>35</v>
      </c>
      <c r="K21" s="37"/>
      <c r="L21" s="40">
        <v>120000</v>
      </c>
      <c r="M21" s="40"/>
      <c r="N21" s="36" t="s">
        <v>35</v>
      </c>
      <c r="O21" s="36">
        <v>6</v>
      </c>
    </row>
    <row r="22" spans="1:15" ht="15">
      <c r="A22" s="36">
        <v>11</v>
      </c>
      <c r="B22" s="37" t="s">
        <v>281</v>
      </c>
      <c r="C22" s="37">
        <v>2006</v>
      </c>
      <c r="D22" s="37" t="s">
        <v>309</v>
      </c>
      <c r="E22" s="36"/>
      <c r="F22" s="36" t="s">
        <v>35</v>
      </c>
      <c r="G22" s="36"/>
      <c r="H22" s="36"/>
      <c r="I22" s="36"/>
      <c r="J22" s="36" t="s">
        <v>35</v>
      </c>
      <c r="K22" s="37"/>
      <c r="L22" s="40"/>
      <c r="M22" s="40">
        <v>60000</v>
      </c>
      <c r="N22" s="36"/>
      <c r="O22" s="36">
        <v>6</v>
      </c>
    </row>
    <row r="23" spans="1:15" ht="15">
      <c r="A23" s="36">
        <v>12</v>
      </c>
      <c r="B23" s="37" t="s">
        <v>301</v>
      </c>
      <c r="C23" s="37">
        <v>2007</v>
      </c>
      <c r="D23" s="37" t="s">
        <v>300</v>
      </c>
      <c r="E23" s="36" t="s">
        <v>35</v>
      </c>
      <c r="F23" s="36"/>
      <c r="G23" s="36"/>
      <c r="H23" s="36"/>
      <c r="I23" s="36"/>
      <c r="J23" s="36" t="s">
        <v>35</v>
      </c>
      <c r="K23" s="37"/>
      <c r="L23" s="40"/>
      <c r="M23" s="40"/>
      <c r="N23" s="36" t="s">
        <v>35</v>
      </c>
      <c r="O23" s="36" t="s">
        <v>125</v>
      </c>
    </row>
    <row r="24" spans="1:15" ht="15">
      <c r="A24" s="36">
        <v>13</v>
      </c>
      <c r="B24" s="37" t="s">
        <v>305</v>
      </c>
      <c r="C24" s="37">
        <v>2007</v>
      </c>
      <c r="D24" s="37" t="s">
        <v>292</v>
      </c>
      <c r="E24" s="36"/>
      <c r="F24" s="36" t="s">
        <v>35</v>
      </c>
      <c r="G24" s="36"/>
      <c r="H24" s="36"/>
      <c r="I24" s="36"/>
      <c r="J24" s="36" t="s">
        <v>35</v>
      </c>
      <c r="K24" s="37"/>
      <c r="L24" s="40"/>
      <c r="M24" s="40"/>
      <c r="N24" s="36"/>
      <c r="O24" s="36" t="s">
        <v>159</v>
      </c>
    </row>
    <row r="25" spans="1:15" ht="15">
      <c r="A25" s="36">
        <v>14</v>
      </c>
      <c r="B25" s="37" t="s">
        <v>287</v>
      </c>
      <c r="C25" s="37">
        <v>2008</v>
      </c>
      <c r="D25" s="37" t="s">
        <v>309</v>
      </c>
      <c r="E25" s="36"/>
      <c r="F25" s="36" t="s">
        <v>35</v>
      </c>
      <c r="G25" s="36"/>
      <c r="H25" s="36"/>
      <c r="I25" s="36"/>
      <c r="J25" s="70" t="s">
        <v>35</v>
      </c>
      <c r="K25" s="37"/>
      <c r="L25" s="40"/>
      <c r="M25" s="40"/>
      <c r="N25" s="36"/>
      <c r="O25" s="36" t="s">
        <v>126</v>
      </c>
    </row>
    <row r="26" spans="1:15" ht="15">
      <c r="A26" s="36">
        <v>15</v>
      </c>
      <c r="B26" s="37" t="s">
        <v>303</v>
      </c>
      <c r="C26" s="37">
        <v>2008</v>
      </c>
      <c r="D26" s="37" t="s">
        <v>304</v>
      </c>
      <c r="E26" s="36"/>
      <c r="F26" s="36" t="s">
        <v>35</v>
      </c>
      <c r="G26" s="36"/>
      <c r="H26" s="36"/>
      <c r="I26" s="36"/>
      <c r="J26" s="36" t="s">
        <v>35</v>
      </c>
      <c r="K26" s="37"/>
      <c r="L26" s="40"/>
      <c r="M26" s="40"/>
      <c r="N26" s="36"/>
      <c r="O26" s="36" t="s">
        <v>161</v>
      </c>
    </row>
    <row r="27" spans="1:15" ht="15">
      <c r="A27" s="36">
        <v>16</v>
      </c>
      <c r="B27" s="37" t="s">
        <v>302</v>
      </c>
      <c r="C27" s="37">
        <v>2010</v>
      </c>
      <c r="D27" s="37" t="s">
        <v>289</v>
      </c>
      <c r="E27" s="36"/>
      <c r="F27" s="36" t="s">
        <v>35</v>
      </c>
      <c r="G27" s="36"/>
      <c r="H27" s="36"/>
      <c r="I27" s="36"/>
      <c r="J27" s="36" t="s">
        <v>35</v>
      </c>
      <c r="K27" s="37"/>
      <c r="L27" s="40"/>
      <c r="M27" s="40"/>
      <c r="N27" s="36"/>
      <c r="O27" s="36" t="s">
        <v>168</v>
      </c>
    </row>
    <row r="28" spans="1:15" ht="15">
      <c r="A28" s="38">
        <v>17</v>
      </c>
      <c r="B28" s="39" t="s">
        <v>323</v>
      </c>
      <c r="C28" s="39">
        <v>2011</v>
      </c>
      <c r="D28" s="39" t="s">
        <v>317</v>
      </c>
      <c r="E28" s="38"/>
      <c r="F28" s="38"/>
      <c r="G28" s="38"/>
      <c r="H28" s="38" t="s">
        <v>35</v>
      </c>
      <c r="I28" s="38"/>
      <c r="J28" s="38" t="s">
        <v>35</v>
      </c>
      <c r="K28" s="39"/>
      <c r="L28" s="68"/>
      <c r="M28" s="68"/>
      <c r="N28" s="38" t="s">
        <v>35</v>
      </c>
      <c r="O28" s="38" t="s">
        <v>128</v>
      </c>
    </row>
    <row r="29" spans="1:15" ht="15.75">
      <c r="A29" s="18"/>
      <c r="B29" s="71" t="s">
        <v>288</v>
      </c>
      <c r="C29" s="71"/>
      <c r="D29" s="71"/>
      <c r="E29" s="72" t="s">
        <v>312</v>
      </c>
      <c r="F29" s="73">
        <v>9</v>
      </c>
      <c r="G29" s="73">
        <v>0</v>
      </c>
      <c r="H29" s="73">
        <v>3</v>
      </c>
      <c r="I29" s="73"/>
      <c r="J29" s="73"/>
      <c r="K29" s="74"/>
      <c r="L29" s="73"/>
      <c r="M29" s="75"/>
      <c r="N29" s="73"/>
      <c r="O29" s="73"/>
    </row>
    <row r="30" spans="1:15" ht="15.75">
      <c r="A30" s="32"/>
      <c r="B30" s="31" t="s">
        <v>92</v>
      </c>
      <c r="C30" s="32"/>
      <c r="D30" s="32"/>
      <c r="E30" s="31">
        <v>5</v>
      </c>
      <c r="F30" s="31">
        <v>9</v>
      </c>
      <c r="G30" s="31">
        <v>0</v>
      </c>
      <c r="H30" s="33" t="s">
        <v>71</v>
      </c>
      <c r="I30" s="31"/>
      <c r="J30" s="31"/>
      <c r="K30" s="31"/>
      <c r="L30" s="43" t="s">
        <v>310</v>
      </c>
      <c r="M30" s="44" t="s">
        <v>316</v>
      </c>
      <c r="N30" s="44" t="s">
        <v>295</v>
      </c>
      <c r="O30" s="31"/>
    </row>
    <row r="31" spans="1:15" ht="15.75">
      <c r="A31" s="32"/>
      <c r="B31" s="31" t="s">
        <v>93</v>
      </c>
      <c r="C31" s="32"/>
      <c r="D31" s="32"/>
      <c r="E31" s="32"/>
      <c r="F31" s="31"/>
      <c r="G31" s="31"/>
      <c r="H31" s="33"/>
      <c r="I31" s="31"/>
      <c r="J31" s="31"/>
      <c r="K31" s="31"/>
      <c r="L31" s="43">
        <f>SUM(L13:L30)</f>
        <v>720000</v>
      </c>
      <c r="M31" s="44">
        <f>SUM(M12:M30)</f>
        <v>300000</v>
      </c>
      <c r="N31" s="80">
        <f>8*100*4</f>
        <v>3200</v>
      </c>
      <c r="O31" s="31"/>
    </row>
    <row r="32" spans="1:15" ht="15">
      <c r="A32" s="4"/>
      <c r="F32" s="4"/>
      <c r="G32" s="4"/>
      <c r="H32" s="4"/>
      <c r="I32" s="4"/>
      <c r="J32" s="4"/>
      <c r="K32" s="87" t="s">
        <v>311</v>
      </c>
      <c r="L32" s="88"/>
      <c r="M32" s="88"/>
      <c r="N32" s="88"/>
      <c r="O32" s="88"/>
    </row>
    <row r="33" spans="1:15" ht="17.25">
      <c r="A33" s="30" t="s">
        <v>57</v>
      </c>
      <c r="B33" s="30"/>
      <c r="C33" s="5"/>
      <c r="D33" s="11"/>
      <c r="E33" s="11"/>
      <c r="F33" s="11"/>
      <c r="G33" s="11"/>
      <c r="H33" s="11"/>
      <c r="I33" s="11"/>
      <c r="J33" s="4"/>
      <c r="L33" s="84" t="s">
        <v>94</v>
      </c>
      <c r="M33" s="84"/>
      <c r="N33" s="84"/>
      <c r="O33" s="30"/>
    </row>
    <row r="34" spans="1:15" ht="15">
      <c r="A34" s="4"/>
      <c r="F34" s="4"/>
      <c r="G34" s="4"/>
      <c r="H34" s="4"/>
      <c r="I34" s="4"/>
      <c r="J34" s="4"/>
      <c r="L34" s="4"/>
      <c r="M34" s="4"/>
      <c r="N34" s="4"/>
      <c r="O34" s="4"/>
    </row>
    <row r="35" spans="1:15" ht="15">
      <c r="A35" s="4"/>
      <c r="F35" s="4"/>
      <c r="G35" s="4"/>
      <c r="H35" s="4"/>
      <c r="I35" s="4"/>
      <c r="J35" s="4"/>
      <c r="L35" s="4"/>
      <c r="M35" s="4"/>
      <c r="N35" s="4"/>
      <c r="O35" s="4"/>
    </row>
    <row r="36" spans="1:15" ht="15">
      <c r="A36" s="4"/>
      <c r="F36" s="4"/>
      <c r="G36" s="4"/>
      <c r="H36" s="4"/>
      <c r="I36" s="4"/>
      <c r="J36" s="4"/>
      <c r="L36" s="4"/>
      <c r="M36" s="4"/>
      <c r="N36" s="4"/>
      <c r="O36" s="4"/>
    </row>
    <row r="37" spans="1:15" ht="15">
      <c r="A37" s="4"/>
      <c r="F37" s="4"/>
      <c r="G37" s="4"/>
      <c r="H37" s="4"/>
      <c r="I37" s="4"/>
      <c r="J37" s="4"/>
      <c r="L37" s="4"/>
      <c r="M37" s="4"/>
      <c r="N37" s="4"/>
      <c r="O37" s="4"/>
    </row>
    <row r="38" spans="1:15" ht="15.75">
      <c r="A38" s="4"/>
      <c r="B38" s="5" t="s">
        <v>36</v>
      </c>
      <c r="F38" s="4"/>
      <c r="G38" s="4"/>
      <c r="H38" s="4"/>
      <c r="I38" s="4"/>
      <c r="J38" s="4"/>
      <c r="L38" s="4"/>
      <c r="M38" s="4"/>
      <c r="N38" s="4"/>
      <c r="O38" s="4"/>
    </row>
    <row r="40" spans="1:15" ht="16.5">
      <c r="A40" s="49" t="s">
        <v>273</v>
      </c>
      <c r="B40" s="49"/>
      <c r="C40" s="49"/>
      <c r="D40" s="1"/>
      <c r="E40" s="1"/>
      <c r="F40" s="87" t="s">
        <v>56</v>
      </c>
      <c r="G40" s="87"/>
      <c r="H40" s="87"/>
      <c r="I40" s="87"/>
      <c r="J40" s="87"/>
      <c r="K40" s="87"/>
      <c r="L40" s="87"/>
      <c r="M40" s="87"/>
      <c r="N40" s="87"/>
      <c r="O40" s="87"/>
    </row>
    <row r="41" spans="1:15" ht="15.75">
      <c r="A41" s="17" t="s">
        <v>112</v>
      </c>
      <c r="B41" s="17"/>
      <c r="C41" s="17"/>
      <c r="D41" s="17"/>
      <c r="E41" s="17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17.25">
      <c r="A42" s="84" t="s">
        <v>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ht="17.25">
      <c r="A43" s="84" t="s">
        <v>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7.25">
      <c r="A44" s="89" t="s">
        <v>324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1:15" ht="15">
      <c r="A45" s="20"/>
      <c r="B45" s="20"/>
      <c r="C45" s="91" t="s">
        <v>53</v>
      </c>
      <c r="D45" s="20"/>
      <c r="E45" s="98" t="s">
        <v>40</v>
      </c>
      <c r="F45" s="98"/>
      <c r="G45" s="98"/>
      <c r="H45" s="98"/>
      <c r="I45" s="98"/>
      <c r="J45" s="99" t="s">
        <v>41</v>
      </c>
      <c r="K45" s="100"/>
      <c r="L45" s="101" t="s">
        <v>111</v>
      </c>
      <c r="M45" s="102"/>
      <c r="N45" s="101" t="s">
        <v>64</v>
      </c>
      <c r="O45" s="102"/>
    </row>
    <row r="46" spans="1:15" ht="15">
      <c r="A46" s="25" t="s">
        <v>2</v>
      </c>
      <c r="B46" s="25" t="s">
        <v>3</v>
      </c>
      <c r="C46" s="92"/>
      <c r="D46" s="25" t="s">
        <v>39</v>
      </c>
      <c r="E46" s="91" t="s">
        <v>283</v>
      </c>
      <c r="F46" s="91" t="s">
        <v>314</v>
      </c>
      <c r="G46" s="24" t="s">
        <v>58</v>
      </c>
      <c r="H46" s="24" t="s">
        <v>42</v>
      </c>
      <c r="I46" s="24" t="s">
        <v>44</v>
      </c>
      <c r="J46" s="21" t="s">
        <v>48</v>
      </c>
      <c r="K46" s="22" t="s">
        <v>51</v>
      </c>
      <c r="L46" s="94" t="s">
        <v>52</v>
      </c>
      <c r="M46" s="94" t="s">
        <v>110</v>
      </c>
      <c r="N46" s="24" t="s">
        <v>61</v>
      </c>
      <c r="O46" s="25"/>
    </row>
    <row r="47" spans="1:15" ht="15">
      <c r="A47" s="24"/>
      <c r="B47" s="23"/>
      <c r="C47" s="92"/>
      <c r="D47" s="25"/>
      <c r="E47" s="92"/>
      <c r="F47" s="92"/>
      <c r="G47" s="24" t="s">
        <v>59</v>
      </c>
      <c r="H47" s="24" t="s">
        <v>43</v>
      </c>
      <c r="I47" s="24" t="s">
        <v>45</v>
      </c>
      <c r="J47" s="24" t="s">
        <v>49</v>
      </c>
      <c r="K47" s="23" t="s">
        <v>50</v>
      </c>
      <c r="L47" s="95"/>
      <c r="M47" s="95"/>
      <c r="N47" s="24" t="s">
        <v>62</v>
      </c>
      <c r="O47" s="24" t="s">
        <v>257</v>
      </c>
    </row>
    <row r="48" spans="1:15" ht="15">
      <c r="A48" s="24"/>
      <c r="B48" s="23"/>
      <c r="C48" s="92"/>
      <c r="D48" s="23"/>
      <c r="E48" s="92"/>
      <c r="F48" s="92"/>
      <c r="G48" s="24"/>
      <c r="H48" s="24"/>
      <c r="I48" s="24" t="s">
        <v>46</v>
      </c>
      <c r="J48" s="24"/>
      <c r="K48" s="23" t="s">
        <v>49</v>
      </c>
      <c r="L48" s="95"/>
      <c r="M48" s="95"/>
      <c r="N48" s="24" t="s">
        <v>63</v>
      </c>
      <c r="O48" s="24"/>
    </row>
    <row r="49" spans="1:15" ht="15">
      <c r="A49" s="18"/>
      <c r="B49" s="19"/>
      <c r="C49" s="19"/>
      <c r="D49" s="19"/>
      <c r="E49" s="93"/>
      <c r="F49" s="93"/>
      <c r="G49" s="18"/>
      <c r="H49" s="18"/>
      <c r="I49" s="18" t="s">
        <v>47</v>
      </c>
      <c r="J49" s="18"/>
      <c r="K49" s="19"/>
      <c r="L49" s="96"/>
      <c r="M49" s="96"/>
      <c r="N49" s="18"/>
      <c r="O49" s="18"/>
    </row>
    <row r="50" spans="1:15" ht="15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  <c r="G50" s="3">
        <v>7</v>
      </c>
      <c r="H50" s="3">
        <v>8</v>
      </c>
      <c r="I50" s="3">
        <v>9</v>
      </c>
      <c r="J50" s="3">
        <v>10</v>
      </c>
      <c r="K50" s="2">
        <v>11</v>
      </c>
      <c r="L50" s="3">
        <v>12</v>
      </c>
      <c r="M50" s="3">
        <v>13</v>
      </c>
      <c r="N50" s="3">
        <v>14</v>
      </c>
      <c r="O50" s="3">
        <v>15</v>
      </c>
    </row>
    <row r="51" spans="1:15" ht="15.75">
      <c r="A51" s="34">
        <v>1</v>
      </c>
      <c r="B51" s="81" t="s">
        <v>313</v>
      </c>
      <c r="C51" s="82">
        <v>2003</v>
      </c>
      <c r="D51" s="35" t="s">
        <v>309</v>
      </c>
      <c r="E51" s="34"/>
      <c r="F51" s="83" t="s">
        <v>35</v>
      </c>
      <c r="G51" s="34"/>
      <c r="H51" s="34"/>
      <c r="I51" s="34"/>
      <c r="J51" s="83" t="s">
        <v>35</v>
      </c>
      <c r="K51" s="35"/>
      <c r="L51" s="34"/>
      <c r="M51" s="41">
        <v>75000</v>
      </c>
      <c r="N51" s="34"/>
      <c r="O51" s="34">
        <v>9</v>
      </c>
    </row>
    <row r="52" spans="1:15" ht="15">
      <c r="A52" s="36">
        <v>2</v>
      </c>
      <c r="B52" s="37" t="s">
        <v>274</v>
      </c>
      <c r="C52" s="37">
        <v>2002</v>
      </c>
      <c r="D52" s="37" t="s">
        <v>275</v>
      </c>
      <c r="E52" s="36" t="s">
        <v>35</v>
      </c>
      <c r="F52" s="36"/>
      <c r="G52" s="36"/>
      <c r="H52" s="36"/>
      <c r="I52" s="36"/>
      <c r="J52" s="36" t="s">
        <v>35</v>
      </c>
      <c r="K52" s="37"/>
      <c r="L52" s="40">
        <v>150000</v>
      </c>
      <c r="M52" s="40"/>
      <c r="N52" s="40" t="s">
        <v>35</v>
      </c>
      <c r="O52" s="36">
        <v>9</v>
      </c>
    </row>
    <row r="53" spans="1:15" ht="15">
      <c r="A53" s="36">
        <v>3</v>
      </c>
      <c r="B53" s="37" t="s">
        <v>170</v>
      </c>
      <c r="C53" s="37">
        <v>2003</v>
      </c>
      <c r="D53" s="37" t="s">
        <v>280</v>
      </c>
      <c r="E53" s="36" t="s">
        <v>35</v>
      </c>
      <c r="F53" s="36"/>
      <c r="G53" s="36"/>
      <c r="H53" s="36"/>
      <c r="I53" s="36"/>
      <c r="J53" s="36" t="s">
        <v>35</v>
      </c>
      <c r="K53" s="37"/>
      <c r="L53" s="40">
        <v>150000</v>
      </c>
      <c r="M53" s="40"/>
      <c r="N53" s="40" t="s">
        <v>35</v>
      </c>
      <c r="O53" s="36">
        <v>9</v>
      </c>
    </row>
    <row r="54" spans="1:15" ht="15">
      <c r="A54" s="36">
        <v>4</v>
      </c>
      <c r="B54" s="37" t="s">
        <v>271</v>
      </c>
      <c r="C54" s="37">
        <v>2004</v>
      </c>
      <c r="D54" s="37" t="s">
        <v>147</v>
      </c>
      <c r="E54" s="36"/>
      <c r="F54" s="36"/>
      <c r="G54" s="36"/>
      <c r="H54" s="36" t="s">
        <v>35</v>
      </c>
      <c r="I54" s="36"/>
      <c r="J54" s="36" t="s">
        <v>35</v>
      </c>
      <c r="K54" s="37"/>
      <c r="L54" s="40">
        <v>150000</v>
      </c>
      <c r="M54" s="40"/>
      <c r="N54" s="36" t="s">
        <v>35</v>
      </c>
      <c r="O54" s="36">
        <v>8</v>
      </c>
    </row>
    <row r="55" spans="1:15" ht="15">
      <c r="A55" s="36">
        <v>5</v>
      </c>
      <c r="B55" s="37" t="s">
        <v>163</v>
      </c>
      <c r="C55" s="37">
        <v>2000</v>
      </c>
      <c r="D55" s="37" t="s">
        <v>136</v>
      </c>
      <c r="E55" s="70"/>
      <c r="F55" s="36" t="s">
        <v>35</v>
      </c>
      <c r="G55" s="36"/>
      <c r="H55" s="36"/>
      <c r="I55" s="36"/>
      <c r="J55" s="36" t="s">
        <v>35</v>
      </c>
      <c r="K55" s="37"/>
      <c r="L55" s="40"/>
      <c r="M55" s="40">
        <v>75000</v>
      </c>
      <c r="N55" s="70"/>
      <c r="O55" s="36">
        <v>8</v>
      </c>
    </row>
    <row r="56" spans="1:15" ht="15">
      <c r="A56" s="36">
        <v>6</v>
      </c>
      <c r="B56" s="37" t="s">
        <v>291</v>
      </c>
      <c r="C56" s="37">
        <v>2003</v>
      </c>
      <c r="D56" s="37" t="s">
        <v>292</v>
      </c>
      <c r="E56" s="36"/>
      <c r="F56" s="36" t="s">
        <v>35</v>
      </c>
      <c r="G56" s="36"/>
      <c r="H56" s="36"/>
      <c r="I56" s="36"/>
      <c r="J56" s="36" t="s">
        <v>35</v>
      </c>
      <c r="K56" s="37"/>
      <c r="L56" s="40"/>
      <c r="M56" s="40">
        <v>75000</v>
      </c>
      <c r="N56" s="36"/>
      <c r="O56" s="36">
        <v>8</v>
      </c>
    </row>
    <row r="57" spans="1:15" ht="15">
      <c r="A57" s="36">
        <v>7</v>
      </c>
      <c r="B57" s="37" t="s">
        <v>284</v>
      </c>
      <c r="C57" s="37">
        <v>2005</v>
      </c>
      <c r="D57" s="37" t="s">
        <v>285</v>
      </c>
      <c r="E57" s="36"/>
      <c r="F57" s="36"/>
      <c r="G57" s="36"/>
      <c r="H57" s="36" t="s">
        <v>35</v>
      </c>
      <c r="I57" s="36"/>
      <c r="J57" s="36" t="s">
        <v>35</v>
      </c>
      <c r="K57" s="37"/>
      <c r="L57" s="40">
        <v>150000</v>
      </c>
      <c r="M57" s="40"/>
      <c r="N57" s="36" t="s">
        <v>35</v>
      </c>
      <c r="O57" s="36">
        <v>7</v>
      </c>
    </row>
    <row r="58" spans="1:15" ht="15">
      <c r="A58" s="36">
        <v>8</v>
      </c>
      <c r="B58" s="37" t="s">
        <v>286</v>
      </c>
      <c r="C58" s="37">
        <v>2006</v>
      </c>
      <c r="D58" s="37" t="s">
        <v>300</v>
      </c>
      <c r="E58" s="36" t="s">
        <v>35</v>
      </c>
      <c r="F58" s="36"/>
      <c r="G58" s="36"/>
      <c r="H58" s="36"/>
      <c r="I58" s="36"/>
      <c r="J58" s="36" t="s">
        <v>35</v>
      </c>
      <c r="K58" s="37"/>
      <c r="L58" s="40">
        <v>150000</v>
      </c>
      <c r="M58" s="40"/>
      <c r="N58" s="36" t="s">
        <v>35</v>
      </c>
      <c r="O58" s="36">
        <v>6</v>
      </c>
    </row>
    <row r="59" spans="1:15" ht="15">
      <c r="A59" s="36">
        <v>9</v>
      </c>
      <c r="B59" s="37" t="s">
        <v>281</v>
      </c>
      <c r="C59" s="37">
        <v>2006</v>
      </c>
      <c r="D59" s="37" t="s">
        <v>309</v>
      </c>
      <c r="E59" s="36"/>
      <c r="F59" s="36" t="s">
        <v>35</v>
      </c>
      <c r="G59" s="36"/>
      <c r="H59" s="36"/>
      <c r="I59" s="36"/>
      <c r="J59" s="36" t="s">
        <v>35</v>
      </c>
      <c r="K59" s="37"/>
      <c r="L59" s="40"/>
      <c r="M59" s="40">
        <v>75000</v>
      </c>
      <c r="N59" s="36"/>
      <c r="O59" s="36">
        <v>6</v>
      </c>
    </row>
    <row r="60" spans="1:15" ht="15">
      <c r="A60" s="36">
        <v>10</v>
      </c>
      <c r="B60" s="37" t="s">
        <v>301</v>
      </c>
      <c r="C60" s="37">
        <v>2007</v>
      </c>
      <c r="D60" s="37" t="s">
        <v>300</v>
      </c>
      <c r="E60" s="36" t="s">
        <v>35</v>
      </c>
      <c r="F60" s="36"/>
      <c r="G60" s="36"/>
      <c r="H60" s="36"/>
      <c r="I60" s="36"/>
      <c r="J60" s="36" t="s">
        <v>35</v>
      </c>
      <c r="K60" s="37"/>
      <c r="L60" s="40"/>
      <c r="M60" s="40"/>
      <c r="N60" s="36" t="s">
        <v>35</v>
      </c>
      <c r="O60" s="36" t="s">
        <v>125</v>
      </c>
    </row>
    <row r="61" spans="1:15" ht="15">
      <c r="A61" s="36">
        <v>11</v>
      </c>
      <c r="B61" s="37" t="s">
        <v>305</v>
      </c>
      <c r="C61" s="37">
        <v>2007</v>
      </c>
      <c r="D61" s="37" t="s">
        <v>292</v>
      </c>
      <c r="E61" s="36"/>
      <c r="F61" s="36" t="s">
        <v>35</v>
      </c>
      <c r="G61" s="36"/>
      <c r="H61" s="36"/>
      <c r="I61" s="36"/>
      <c r="J61" s="36" t="s">
        <v>35</v>
      </c>
      <c r="K61" s="37"/>
      <c r="L61" s="40"/>
      <c r="M61" s="40"/>
      <c r="N61" s="36"/>
      <c r="O61" s="36" t="s">
        <v>159</v>
      </c>
    </row>
    <row r="62" spans="1:15" ht="15">
      <c r="A62" s="36">
        <v>12</v>
      </c>
      <c r="B62" s="37" t="s">
        <v>287</v>
      </c>
      <c r="C62" s="37">
        <v>2008</v>
      </c>
      <c r="D62" s="37" t="s">
        <v>309</v>
      </c>
      <c r="E62" s="36"/>
      <c r="F62" s="36" t="s">
        <v>35</v>
      </c>
      <c r="G62" s="36"/>
      <c r="H62" s="36"/>
      <c r="I62" s="36"/>
      <c r="J62" s="70" t="s">
        <v>35</v>
      </c>
      <c r="K62" s="37"/>
      <c r="L62" s="40"/>
      <c r="M62" s="40"/>
      <c r="N62" s="36"/>
      <c r="O62" s="36" t="s">
        <v>126</v>
      </c>
    </row>
    <row r="63" spans="1:15" ht="15">
      <c r="A63" s="36">
        <v>13</v>
      </c>
      <c r="B63" s="37" t="s">
        <v>303</v>
      </c>
      <c r="C63" s="37">
        <v>2008</v>
      </c>
      <c r="D63" s="37" t="s">
        <v>304</v>
      </c>
      <c r="E63" s="36"/>
      <c r="F63" s="36" t="s">
        <v>35</v>
      </c>
      <c r="G63" s="36"/>
      <c r="H63" s="36"/>
      <c r="I63" s="36"/>
      <c r="J63" s="36" t="s">
        <v>35</v>
      </c>
      <c r="K63" s="37"/>
      <c r="L63" s="40"/>
      <c r="M63" s="40"/>
      <c r="N63" s="36"/>
      <c r="O63" s="36" t="s">
        <v>161</v>
      </c>
    </row>
    <row r="64" spans="1:15" ht="15">
      <c r="A64" s="36">
        <v>14</v>
      </c>
      <c r="B64" s="37" t="s">
        <v>302</v>
      </c>
      <c r="C64" s="37">
        <v>2010</v>
      </c>
      <c r="D64" s="37" t="s">
        <v>289</v>
      </c>
      <c r="E64" s="36"/>
      <c r="F64" s="36" t="s">
        <v>35</v>
      </c>
      <c r="G64" s="36"/>
      <c r="H64" s="36"/>
      <c r="I64" s="36"/>
      <c r="J64" s="36" t="s">
        <v>35</v>
      </c>
      <c r="K64" s="37"/>
      <c r="L64" s="40"/>
      <c r="M64" s="40"/>
      <c r="N64" s="36"/>
      <c r="O64" s="36" t="s">
        <v>168</v>
      </c>
    </row>
    <row r="65" spans="1:15" ht="15">
      <c r="A65" s="36">
        <v>15</v>
      </c>
      <c r="B65" s="39" t="s">
        <v>323</v>
      </c>
      <c r="C65" s="39">
        <v>2011</v>
      </c>
      <c r="D65" s="39" t="s">
        <v>317</v>
      </c>
      <c r="E65" s="38"/>
      <c r="F65" s="38"/>
      <c r="G65" s="38"/>
      <c r="H65" s="38" t="s">
        <v>35</v>
      </c>
      <c r="I65" s="38"/>
      <c r="J65" s="38" t="s">
        <v>35</v>
      </c>
      <c r="K65" s="39"/>
      <c r="L65" s="68"/>
      <c r="M65" s="68"/>
      <c r="N65" s="38" t="s">
        <v>35</v>
      </c>
      <c r="O65" s="38" t="s">
        <v>128</v>
      </c>
    </row>
    <row r="66" spans="1:15" ht="15.75">
      <c r="A66" s="18"/>
      <c r="B66" s="71" t="s">
        <v>288</v>
      </c>
      <c r="C66" s="71"/>
      <c r="D66" s="71"/>
      <c r="E66" s="72" t="s">
        <v>320</v>
      </c>
      <c r="F66" s="73">
        <v>8</v>
      </c>
      <c r="G66" s="73">
        <v>0</v>
      </c>
      <c r="H66" s="73">
        <v>3</v>
      </c>
      <c r="I66" s="73"/>
      <c r="J66" s="73"/>
      <c r="K66" s="74"/>
      <c r="L66" s="73"/>
      <c r="M66" s="75"/>
      <c r="N66" s="73"/>
      <c r="O66" s="73"/>
    </row>
    <row r="67" spans="1:15" ht="15.75">
      <c r="A67" s="32"/>
      <c r="B67" s="31" t="s">
        <v>92</v>
      </c>
      <c r="C67" s="32"/>
      <c r="D67" s="32"/>
      <c r="E67" s="31">
        <v>4</v>
      </c>
      <c r="F67" s="31">
        <v>8</v>
      </c>
      <c r="G67" s="31">
        <v>0</v>
      </c>
      <c r="H67" s="33" t="s">
        <v>71</v>
      </c>
      <c r="I67" s="31"/>
      <c r="J67" s="31"/>
      <c r="K67" s="31"/>
      <c r="L67" s="43" t="s">
        <v>318</v>
      </c>
      <c r="M67" s="44" t="s">
        <v>322</v>
      </c>
      <c r="N67" s="44" t="s">
        <v>319</v>
      </c>
      <c r="O67" s="31"/>
    </row>
    <row r="68" spans="1:15" ht="15.75">
      <c r="A68" s="32"/>
      <c r="B68" s="31" t="s">
        <v>93</v>
      </c>
      <c r="C68" s="32"/>
      <c r="D68" s="32"/>
      <c r="E68" s="32"/>
      <c r="F68" s="31"/>
      <c r="G68" s="31"/>
      <c r="H68" s="33"/>
      <c r="I68" s="31"/>
      <c r="J68" s="31"/>
      <c r="K68" s="31"/>
      <c r="L68" s="43">
        <f>7*150000</f>
        <v>1050000</v>
      </c>
      <c r="M68" s="44">
        <f>M59*4</f>
        <v>300000</v>
      </c>
      <c r="N68" s="80">
        <f>7*100*5</f>
        <v>3500</v>
      </c>
      <c r="O68" s="31"/>
    </row>
    <row r="69" spans="1:15" ht="15">
      <c r="A69" s="4"/>
      <c r="F69" s="4"/>
      <c r="G69" s="4"/>
      <c r="H69" s="4"/>
      <c r="I69" s="4"/>
      <c r="J69" s="4"/>
      <c r="K69" s="87" t="s">
        <v>321</v>
      </c>
      <c r="L69" s="88"/>
      <c r="M69" s="88"/>
      <c r="N69" s="88"/>
      <c r="O69" s="88"/>
    </row>
    <row r="70" spans="1:15" ht="17.25">
      <c r="A70" s="30" t="s">
        <v>57</v>
      </c>
      <c r="B70" s="30"/>
      <c r="C70" s="5"/>
      <c r="D70" s="11"/>
      <c r="E70" s="11"/>
      <c r="F70" s="11"/>
      <c r="G70" s="11"/>
      <c r="H70" s="11"/>
      <c r="I70" s="11"/>
      <c r="J70" s="4"/>
      <c r="L70" s="84" t="s">
        <v>94</v>
      </c>
      <c r="M70" s="84"/>
      <c r="N70" s="84"/>
      <c r="O70" s="30"/>
    </row>
    <row r="71" spans="1:15" ht="15">
      <c r="A71" s="4"/>
      <c r="F71" s="4"/>
      <c r="G71" s="4"/>
      <c r="H71" s="4"/>
      <c r="I71" s="4"/>
      <c r="J71" s="4"/>
      <c r="L71" s="4"/>
      <c r="M71" s="4"/>
      <c r="N71" s="4"/>
      <c r="O71" s="4"/>
    </row>
    <row r="72" spans="1:15" ht="15">
      <c r="A72" s="4"/>
      <c r="F72" s="4"/>
      <c r="G72" s="4"/>
      <c r="H72" s="4"/>
      <c r="I72" s="4"/>
      <c r="J72" s="4"/>
      <c r="L72" s="4"/>
      <c r="M72" s="4"/>
      <c r="N72" s="4"/>
      <c r="O72" s="4"/>
    </row>
    <row r="73" spans="1:15" ht="15">
      <c r="A73" s="4"/>
      <c r="F73" s="4"/>
      <c r="G73" s="4"/>
      <c r="H73" s="4"/>
      <c r="I73" s="4"/>
      <c r="J73" s="4"/>
      <c r="L73" s="4"/>
      <c r="M73" s="4"/>
      <c r="N73" s="4"/>
      <c r="O73" s="4"/>
    </row>
    <row r="74" spans="1:15" ht="15">
      <c r="A74" s="4"/>
      <c r="F74" s="4"/>
      <c r="G74" s="4"/>
      <c r="H74" s="4"/>
      <c r="I74" s="4"/>
      <c r="J74" s="4"/>
      <c r="L74" s="4"/>
      <c r="M74" s="4"/>
      <c r="N74" s="4"/>
      <c r="O74" s="4"/>
    </row>
    <row r="75" spans="1:15" ht="15">
      <c r="A75" s="4"/>
      <c r="F75" s="4"/>
      <c r="G75" s="4"/>
      <c r="H75" s="4"/>
      <c r="I75" s="4"/>
      <c r="J75" s="4"/>
      <c r="L75" s="4"/>
      <c r="M75" s="4"/>
      <c r="N75" s="4"/>
      <c r="O75" s="4"/>
    </row>
    <row r="76" spans="1:15" ht="15.75">
      <c r="A76" s="4"/>
      <c r="B76" s="5" t="s">
        <v>36</v>
      </c>
      <c r="F76" s="4"/>
      <c r="G76" s="4"/>
      <c r="H76" s="4"/>
      <c r="I76" s="4"/>
      <c r="J76" s="4"/>
      <c r="L76" s="4"/>
      <c r="M76" s="4"/>
      <c r="N76" s="4"/>
      <c r="O76" s="4"/>
    </row>
  </sheetData>
  <sheetProtection/>
  <mergeCells count="30">
    <mergeCell ref="L46:L49"/>
    <mergeCell ref="M46:M49"/>
    <mergeCell ref="K69:O69"/>
    <mergeCell ref="L70:N70"/>
    <mergeCell ref="A42:O42"/>
    <mergeCell ref="A43:O43"/>
    <mergeCell ref="A44:O44"/>
    <mergeCell ref="C45:C48"/>
    <mergeCell ref="E45:I45"/>
    <mergeCell ref="J45:K45"/>
    <mergeCell ref="L45:M45"/>
    <mergeCell ref="N45:O45"/>
    <mergeCell ref="E46:E49"/>
    <mergeCell ref="F46:F49"/>
    <mergeCell ref="L7:L10"/>
    <mergeCell ref="A3:O3"/>
    <mergeCell ref="A4:O4"/>
    <mergeCell ref="A5:O5"/>
    <mergeCell ref="M7:M10"/>
    <mergeCell ref="F40:O40"/>
    <mergeCell ref="K32:O32"/>
    <mergeCell ref="L33:N33"/>
    <mergeCell ref="F1:O1"/>
    <mergeCell ref="C6:C9"/>
    <mergeCell ref="E6:I6"/>
    <mergeCell ref="J6:K6"/>
    <mergeCell ref="L6:M6"/>
    <mergeCell ref="N6:O6"/>
    <mergeCell ref="E7:E10"/>
    <mergeCell ref="F7:F10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7">
      <selection activeCell="Q24" sqref="Q24"/>
    </sheetView>
  </sheetViews>
  <sheetFormatPr defaultColWidth="8.796875" defaultRowHeight="15"/>
  <cols>
    <col min="1" max="1" width="3.8984375" style="0" customWidth="1"/>
    <col min="2" max="2" width="19.19921875" style="0" customWidth="1"/>
    <col min="3" max="3" width="7" style="0" customWidth="1"/>
    <col min="4" max="4" width="26.5" style="0" customWidth="1"/>
    <col min="5" max="5" width="9.8984375" style="0" customWidth="1"/>
    <col min="6" max="6" width="6" style="0" customWidth="1"/>
    <col min="7" max="7" width="6.19921875" style="0" customWidth="1"/>
    <col min="8" max="8" width="5.09765625" style="0" customWidth="1"/>
    <col min="9" max="9" width="9.09765625" style="0" customWidth="1"/>
    <col min="10" max="10" width="5.5" style="0" customWidth="1"/>
    <col min="11" max="11" width="4.3984375" style="0" customWidth="1"/>
    <col min="12" max="12" width="10.8984375" style="0" customWidth="1"/>
    <col min="13" max="13" width="9.5" style="0" customWidth="1"/>
    <col min="14" max="14" width="13.5" style="0" customWidth="1"/>
    <col min="15" max="15" width="6.59765625" style="0" customWidth="1"/>
  </cols>
  <sheetData>
    <row r="2" spans="1:15" ht="16.5">
      <c r="A2" s="49" t="s">
        <v>273</v>
      </c>
      <c r="B2" s="49"/>
      <c r="C2" s="49"/>
      <c r="D2" s="1"/>
      <c r="E2" s="1"/>
      <c r="F2" s="87" t="s">
        <v>56</v>
      </c>
      <c r="G2" s="87"/>
      <c r="H2" s="87"/>
      <c r="I2" s="87"/>
      <c r="J2" s="87"/>
      <c r="K2" s="87"/>
      <c r="L2" s="87"/>
      <c r="M2" s="87"/>
      <c r="N2" s="87"/>
      <c r="O2" s="87"/>
    </row>
    <row r="3" spans="1:15" ht="15.75">
      <c r="A3" s="17" t="s">
        <v>112</v>
      </c>
      <c r="B3" s="17"/>
      <c r="C3" s="17"/>
      <c r="D3" s="17"/>
      <c r="E3" s="17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7.25">
      <c r="A4" s="84" t="s">
        <v>37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7.25">
      <c r="A5" s="84" t="s">
        <v>38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17.25">
      <c r="A6" s="89" t="s">
        <v>325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15">
      <c r="A7" s="20"/>
      <c r="B7" s="20"/>
      <c r="C7" s="91" t="s">
        <v>53</v>
      </c>
      <c r="D7" s="20"/>
      <c r="E7" s="98" t="s">
        <v>40</v>
      </c>
      <c r="F7" s="98"/>
      <c r="G7" s="98"/>
      <c r="H7" s="98"/>
      <c r="I7" s="98"/>
      <c r="J7" s="99" t="s">
        <v>41</v>
      </c>
      <c r="K7" s="100"/>
      <c r="L7" s="101" t="s">
        <v>111</v>
      </c>
      <c r="M7" s="102"/>
      <c r="N7" s="101" t="s">
        <v>64</v>
      </c>
      <c r="O7" s="102"/>
    </row>
    <row r="8" spans="1:15" ht="15">
      <c r="A8" s="25" t="s">
        <v>2</v>
      </c>
      <c r="B8" s="25" t="s">
        <v>3</v>
      </c>
      <c r="C8" s="92"/>
      <c r="D8" s="25" t="s">
        <v>39</v>
      </c>
      <c r="E8" s="91" t="s">
        <v>283</v>
      </c>
      <c r="F8" s="91" t="s">
        <v>314</v>
      </c>
      <c r="G8" s="24" t="s">
        <v>58</v>
      </c>
      <c r="H8" s="24" t="s">
        <v>42</v>
      </c>
      <c r="I8" s="24" t="s">
        <v>44</v>
      </c>
      <c r="J8" s="21" t="s">
        <v>48</v>
      </c>
      <c r="K8" s="22" t="s">
        <v>51</v>
      </c>
      <c r="L8" s="94" t="s">
        <v>52</v>
      </c>
      <c r="M8" s="94" t="s">
        <v>110</v>
      </c>
      <c r="N8" s="24" t="s">
        <v>61</v>
      </c>
      <c r="O8" s="25"/>
    </row>
    <row r="9" spans="1:15" ht="15">
      <c r="A9" s="24"/>
      <c r="B9" s="23"/>
      <c r="C9" s="92"/>
      <c r="D9" s="25"/>
      <c r="E9" s="92"/>
      <c r="F9" s="92"/>
      <c r="G9" s="24" t="s">
        <v>59</v>
      </c>
      <c r="H9" s="24" t="s">
        <v>43</v>
      </c>
      <c r="I9" s="24" t="s">
        <v>45</v>
      </c>
      <c r="J9" s="24" t="s">
        <v>49</v>
      </c>
      <c r="K9" s="23" t="s">
        <v>50</v>
      </c>
      <c r="L9" s="95"/>
      <c r="M9" s="95"/>
      <c r="N9" s="24" t="s">
        <v>62</v>
      </c>
      <c r="O9" s="24" t="s">
        <v>257</v>
      </c>
    </row>
    <row r="10" spans="1:15" ht="15">
      <c r="A10" s="24"/>
      <c r="B10" s="23"/>
      <c r="C10" s="92"/>
      <c r="D10" s="23"/>
      <c r="E10" s="92"/>
      <c r="F10" s="92"/>
      <c r="G10" s="24"/>
      <c r="H10" s="24"/>
      <c r="I10" s="24" t="s">
        <v>46</v>
      </c>
      <c r="J10" s="24"/>
      <c r="K10" s="23" t="s">
        <v>49</v>
      </c>
      <c r="L10" s="95"/>
      <c r="M10" s="95"/>
      <c r="N10" s="24" t="s">
        <v>63</v>
      </c>
      <c r="O10" s="24"/>
    </row>
    <row r="11" spans="1:15" ht="15">
      <c r="A11" s="18"/>
      <c r="B11" s="19"/>
      <c r="C11" s="19"/>
      <c r="D11" s="19"/>
      <c r="E11" s="93"/>
      <c r="F11" s="93"/>
      <c r="G11" s="18"/>
      <c r="H11" s="18"/>
      <c r="I11" s="18" t="s">
        <v>47</v>
      </c>
      <c r="J11" s="18"/>
      <c r="K11" s="19"/>
      <c r="L11" s="96"/>
      <c r="M11" s="96"/>
      <c r="N11" s="18"/>
      <c r="O11" s="18"/>
    </row>
    <row r="12" spans="1:15" ht="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2">
        <v>11</v>
      </c>
      <c r="L12" s="3">
        <v>12</v>
      </c>
      <c r="M12" s="3">
        <v>13</v>
      </c>
      <c r="N12" s="3">
        <v>14</v>
      </c>
      <c r="O12" s="3">
        <v>15</v>
      </c>
    </row>
    <row r="13" spans="1:15" ht="15">
      <c r="A13" s="36">
        <v>1</v>
      </c>
      <c r="B13" s="37" t="s">
        <v>271</v>
      </c>
      <c r="C13" s="37">
        <v>2004</v>
      </c>
      <c r="D13" s="37" t="s">
        <v>147</v>
      </c>
      <c r="E13" s="36"/>
      <c r="F13" s="36"/>
      <c r="G13" s="36"/>
      <c r="H13" s="36" t="s">
        <v>35</v>
      </c>
      <c r="I13" s="36"/>
      <c r="J13" s="36" t="s">
        <v>35</v>
      </c>
      <c r="K13" s="37"/>
      <c r="L13" s="40">
        <v>150000</v>
      </c>
      <c r="M13" s="40"/>
      <c r="N13" s="36" t="s">
        <v>35</v>
      </c>
      <c r="O13" s="36">
        <v>9</v>
      </c>
    </row>
    <row r="14" spans="1:15" ht="15">
      <c r="A14" s="36">
        <v>2</v>
      </c>
      <c r="B14" s="37" t="s">
        <v>163</v>
      </c>
      <c r="C14" s="37">
        <v>2000</v>
      </c>
      <c r="D14" s="37" t="s">
        <v>136</v>
      </c>
      <c r="E14" s="70"/>
      <c r="F14" s="36" t="s">
        <v>35</v>
      </c>
      <c r="G14" s="36"/>
      <c r="H14" s="36"/>
      <c r="I14" s="36"/>
      <c r="J14" s="36" t="s">
        <v>35</v>
      </c>
      <c r="K14" s="37"/>
      <c r="L14" s="40"/>
      <c r="M14" s="40">
        <v>75000</v>
      </c>
      <c r="N14" s="70"/>
      <c r="O14" s="36">
        <v>9</v>
      </c>
    </row>
    <row r="15" spans="1:15" ht="15">
      <c r="A15" s="36">
        <v>3</v>
      </c>
      <c r="B15" s="37" t="s">
        <v>291</v>
      </c>
      <c r="C15" s="37">
        <v>2003</v>
      </c>
      <c r="D15" s="37" t="s">
        <v>292</v>
      </c>
      <c r="E15" s="36"/>
      <c r="F15" s="36" t="s">
        <v>35</v>
      </c>
      <c r="G15" s="36"/>
      <c r="H15" s="36"/>
      <c r="I15" s="36"/>
      <c r="J15" s="36" t="s">
        <v>35</v>
      </c>
      <c r="K15" s="37"/>
      <c r="L15" s="40"/>
      <c r="M15" s="40">
        <v>75000</v>
      </c>
      <c r="N15" s="36"/>
      <c r="O15" s="36">
        <v>9</v>
      </c>
    </row>
    <row r="16" spans="1:15" ht="15">
      <c r="A16" s="36">
        <v>4</v>
      </c>
      <c r="B16" s="37" t="s">
        <v>284</v>
      </c>
      <c r="C16" s="37">
        <v>2005</v>
      </c>
      <c r="D16" s="37" t="s">
        <v>285</v>
      </c>
      <c r="E16" s="36"/>
      <c r="F16" s="36"/>
      <c r="G16" s="36"/>
      <c r="H16" s="36" t="s">
        <v>35</v>
      </c>
      <c r="I16" s="36"/>
      <c r="J16" s="36" t="s">
        <v>35</v>
      </c>
      <c r="K16" s="37"/>
      <c r="L16" s="40">
        <v>150000</v>
      </c>
      <c r="M16" s="40"/>
      <c r="N16" s="36" t="s">
        <v>35</v>
      </c>
      <c r="O16" s="36">
        <v>8</v>
      </c>
    </row>
    <row r="17" spans="1:15" ht="15">
      <c r="A17" s="36">
        <v>5</v>
      </c>
      <c r="B17" s="37" t="s">
        <v>286</v>
      </c>
      <c r="C17" s="37">
        <v>2006</v>
      </c>
      <c r="D17" s="37" t="s">
        <v>300</v>
      </c>
      <c r="E17" s="36" t="s">
        <v>35</v>
      </c>
      <c r="F17" s="36"/>
      <c r="G17" s="36"/>
      <c r="H17" s="36"/>
      <c r="I17" s="36"/>
      <c r="J17" s="36" t="s">
        <v>35</v>
      </c>
      <c r="K17" s="37"/>
      <c r="L17" s="40">
        <v>150000</v>
      </c>
      <c r="M17" s="40"/>
      <c r="N17" s="36" t="s">
        <v>35</v>
      </c>
      <c r="O17" s="36">
        <v>7</v>
      </c>
    </row>
    <row r="18" spans="1:15" ht="15">
      <c r="A18" s="36">
        <v>6</v>
      </c>
      <c r="B18" s="37" t="s">
        <v>281</v>
      </c>
      <c r="C18" s="37">
        <v>2006</v>
      </c>
      <c r="D18" s="37" t="s">
        <v>309</v>
      </c>
      <c r="E18" s="36"/>
      <c r="F18" s="36" t="s">
        <v>35</v>
      </c>
      <c r="G18" s="36"/>
      <c r="H18" s="36"/>
      <c r="I18" s="36"/>
      <c r="J18" s="36" t="s">
        <v>35</v>
      </c>
      <c r="K18" s="37"/>
      <c r="L18" s="40"/>
      <c r="M18" s="40">
        <v>75000</v>
      </c>
      <c r="N18" s="36"/>
      <c r="O18" s="36">
        <v>7</v>
      </c>
    </row>
    <row r="19" spans="1:15" ht="15">
      <c r="A19" s="36">
        <v>7</v>
      </c>
      <c r="B19" s="37" t="s">
        <v>301</v>
      </c>
      <c r="C19" s="37">
        <v>2007</v>
      </c>
      <c r="D19" s="37" t="s">
        <v>300</v>
      </c>
      <c r="E19" s="36" t="s">
        <v>35</v>
      </c>
      <c r="F19" s="36"/>
      <c r="G19" s="36"/>
      <c r="H19" s="36"/>
      <c r="I19" s="36"/>
      <c r="J19" s="36" t="s">
        <v>35</v>
      </c>
      <c r="K19" s="37"/>
      <c r="L19" s="40"/>
      <c r="M19" s="40"/>
      <c r="N19" s="36" t="s">
        <v>35</v>
      </c>
      <c r="O19" s="36">
        <v>6</v>
      </c>
    </row>
    <row r="20" spans="1:15" ht="15">
      <c r="A20" s="36">
        <v>8</v>
      </c>
      <c r="B20" s="37" t="s">
        <v>305</v>
      </c>
      <c r="C20" s="37">
        <v>2007</v>
      </c>
      <c r="D20" s="37" t="s">
        <v>292</v>
      </c>
      <c r="E20" s="36"/>
      <c r="F20" s="36" t="s">
        <v>35</v>
      </c>
      <c r="G20" s="36"/>
      <c r="H20" s="36"/>
      <c r="I20" s="36"/>
      <c r="J20" s="36" t="s">
        <v>35</v>
      </c>
      <c r="K20" s="37"/>
      <c r="L20" s="40"/>
      <c r="M20" s="40"/>
      <c r="N20" s="36"/>
      <c r="O20" s="36" t="s">
        <v>125</v>
      </c>
    </row>
    <row r="21" spans="1:15" ht="15">
      <c r="A21" s="36">
        <v>9</v>
      </c>
      <c r="B21" s="37" t="s">
        <v>287</v>
      </c>
      <c r="C21" s="37">
        <v>2008</v>
      </c>
      <c r="D21" s="37" t="s">
        <v>309</v>
      </c>
      <c r="E21" s="36"/>
      <c r="F21" s="36" t="s">
        <v>35</v>
      </c>
      <c r="G21" s="36"/>
      <c r="H21" s="36"/>
      <c r="I21" s="36"/>
      <c r="J21" s="70" t="s">
        <v>35</v>
      </c>
      <c r="K21" s="37"/>
      <c r="L21" s="40"/>
      <c r="M21" s="40"/>
      <c r="N21" s="36"/>
      <c r="O21" s="36" t="s">
        <v>219</v>
      </c>
    </row>
    <row r="22" spans="1:15" ht="15">
      <c r="A22" s="36">
        <v>10</v>
      </c>
      <c r="B22" s="37" t="s">
        <v>303</v>
      </c>
      <c r="C22" s="37">
        <v>2008</v>
      </c>
      <c r="D22" s="37" t="s">
        <v>304</v>
      </c>
      <c r="E22" s="36"/>
      <c r="F22" s="36" t="s">
        <v>35</v>
      </c>
      <c r="G22" s="36"/>
      <c r="H22" s="36"/>
      <c r="I22" s="36"/>
      <c r="J22" s="36" t="s">
        <v>35</v>
      </c>
      <c r="K22" s="37"/>
      <c r="L22" s="40"/>
      <c r="M22" s="40"/>
      <c r="N22" s="36"/>
      <c r="O22" s="36" t="s">
        <v>159</v>
      </c>
    </row>
    <row r="23" spans="1:15" ht="15">
      <c r="A23" s="36">
        <v>11</v>
      </c>
      <c r="B23" s="37" t="s">
        <v>302</v>
      </c>
      <c r="C23" s="37">
        <v>2010</v>
      </c>
      <c r="D23" s="37" t="s">
        <v>289</v>
      </c>
      <c r="E23" s="36"/>
      <c r="F23" s="36" t="s">
        <v>35</v>
      </c>
      <c r="G23" s="36"/>
      <c r="H23" s="36"/>
      <c r="I23" s="36"/>
      <c r="J23" s="36" t="s">
        <v>35</v>
      </c>
      <c r="K23" s="37"/>
      <c r="L23" s="40"/>
      <c r="M23" s="40"/>
      <c r="N23" s="36"/>
      <c r="O23" s="36" t="s">
        <v>252</v>
      </c>
    </row>
    <row r="24" spans="1:15" ht="15">
      <c r="A24" s="36">
        <v>12</v>
      </c>
      <c r="B24" s="39" t="s">
        <v>323</v>
      </c>
      <c r="C24" s="39">
        <v>2011</v>
      </c>
      <c r="D24" s="39" t="s">
        <v>317</v>
      </c>
      <c r="E24" s="38"/>
      <c r="F24" s="38"/>
      <c r="G24" s="38"/>
      <c r="H24" s="38" t="s">
        <v>35</v>
      </c>
      <c r="I24" s="38"/>
      <c r="J24" s="38" t="s">
        <v>35</v>
      </c>
      <c r="K24" s="39"/>
      <c r="L24" s="68"/>
      <c r="M24" s="68"/>
      <c r="N24" s="38" t="s">
        <v>35</v>
      </c>
      <c r="O24" s="38" t="s">
        <v>168</v>
      </c>
    </row>
    <row r="25" spans="1:15" ht="15.75">
      <c r="A25" s="18"/>
      <c r="B25" s="71" t="s">
        <v>288</v>
      </c>
      <c r="C25" s="71"/>
      <c r="D25" s="71"/>
      <c r="E25" s="72" t="s">
        <v>326</v>
      </c>
      <c r="F25" s="73">
        <v>7</v>
      </c>
      <c r="G25" s="73">
        <v>0</v>
      </c>
      <c r="H25" s="73">
        <v>3</v>
      </c>
      <c r="I25" s="73"/>
      <c r="J25" s="73"/>
      <c r="K25" s="74"/>
      <c r="L25" s="73"/>
      <c r="M25" s="75"/>
      <c r="N25" s="73"/>
      <c r="O25" s="73"/>
    </row>
    <row r="26" spans="1:15" ht="15.75">
      <c r="A26" s="32"/>
      <c r="B26" s="31" t="s">
        <v>92</v>
      </c>
      <c r="C26" s="32"/>
      <c r="D26" s="32"/>
      <c r="E26" s="31">
        <v>2</v>
      </c>
      <c r="F26" s="31">
        <v>7</v>
      </c>
      <c r="G26" s="31">
        <v>0</v>
      </c>
      <c r="H26" s="33" t="s">
        <v>71</v>
      </c>
      <c r="I26" s="31"/>
      <c r="J26" s="31"/>
      <c r="K26" s="31"/>
      <c r="L26" s="43" t="s">
        <v>328</v>
      </c>
      <c r="M26" s="44" t="s">
        <v>307</v>
      </c>
      <c r="N26" s="44" t="s">
        <v>329</v>
      </c>
      <c r="O26" s="31"/>
    </row>
    <row r="27" spans="1:15" ht="15.75">
      <c r="A27" s="32"/>
      <c r="B27" s="31" t="s">
        <v>93</v>
      </c>
      <c r="C27" s="32"/>
      <c r="D27" s="32"/>
      <c r="E27" s="32"/>
      <c r="F27" s="31"/>
      <c r="G27" s="31"/>
      <c r="H27" s="33"/>
      <c r="I27" s="31"/>
      <c r="J27" s="31"/>
      <c r="K27" s="31"/>
      <c r="L27" s="43">
        <f>3*150000</f>
        <v>450000</v>
      </c>
      <c r="M27" s="44">
        <f>M18*3</f>
        <v>225000</v>
      </c>
      <c r="N27" s="80">
        <f>5*100*4</f>
        <v>2000</v>
      </c>
      <c r="O27" s="31"/>
    </row>
    <row r="28" spans="1:15" ht="15">
      <c r="A28" s="4"/>
      <c r="F28" s="4"/>
      <c r="G28" s="4"/>
      <c r="H28" s="4"/>
      <c r="I28" s="4"/>
      <c r="J28" s="4"/>
      <c r="K28" s="87" t="s">
        <v>327</v>
      </c>
      <c r="L28" s="88"/>
      <c r="M28" s="88"/>
      <c r="N28" s="88"/>
      <c r="O28" s="88"/>
    </row>
    <row r="29" spans="1:15" ht="17.25">
      <c r="A29" s="30" t="s">
        <v>57</v>
      </c>
      <c r="B29" s="30"/>
      <c r="C29" s="5"/>
      <c r="D29" s="11"/>
      <c r="E29" s="11"/>
      <c r="F29" s="11"/>
      <c r="G29" s="11"/>
      <c r="H29" s="11"/>
      <c r="I29" s="11"/>
      <c r="J29" s="4"/>
      <c r="L29" s="84" t="s">
        <v>94</v>
      </c>
      <c r="M29" s="84"/>
      <c r="N29" s="84"/>
      <c r="O29" s="30"/>
    </row>
    <row r="30" spans="1:15" ht="15">
      <c r="A30" s="4"/>
      <c r="F30" s="4"/>
      <c r="G30" s="4"/>
      <c r="H30" s="4"/>
      <c r="I30" s="4"/>
      <c r="J30" s="4"/>
      <c r="L30" s="4"/>
      <c r="M30" s="4"/>
      <c r="N30" s="4"/>
      <c r="O30" s="4"/>
    </row>
    <row r="31" spans="1:15" ht="15">
      <c r="A31" s="4"/>
      <c r="F31" s="4"/>
      <c r="G31" s="4"/>
      <c r="H31" s="4"/>
      <c r="I31" s="4"/>
      <c r="J31" s="4"/>
      <c r="L31" s="4"/>
      <c r="M31" s="4"/>
      <c r="N31" s="4"/>
      <c r="O31" s="4"/>
    </row>
    <row r="32" spans="1:15" ht="15">
      <c r="A32" s="4"/>
      <c r="F32" s="4"/>
      <c r="G32" s="4"/>
      <c r="H32" s="4"/>
      <c r="I32" s="4"/>
      <c r="J32" s="4"/>
      <c r="L32" s="4"/>
      <c r="M32" s="4"/>
      <c r="N32" s="4"/>
      <c r="O32" s="4"/>
    </row>
    <row r="33" spans="1:15" ht="15">
      <c r="A33" s="4"/>
      <c r="F33" s="4"/>
      <c r="G33" s="4"/>
      <c r="H33" s="4"/>
      <c r="I33" s="4"/>
      <c r="J33" s="4"/>
      <c r="L33" s="4"/>
      <c r="M33" s="4"/>
      <c r="N33" s="4"/>
      <c r="O33" s="4"/>
    </row>
    <row r="34" spans="1:15" ht="15">
      <c r="A34" s="4"/>
      <c r="F34" s="4"/>
      <c r="G34" s="4"/>
      <c r="H34" s="4"/>
      <c r="I34" s="4"/>
      <c r="J34" s="4"/>
      <c r="L34" s="4"/>
      <c r="M34" s="4"/>
      <c r="N34" s="4"/>
      <c r="O34" s="4"/>
    </row>
    <row r="35" spans="1:15" ht="15.75">
      <c r="A35" s="4"/>
      <c r="B35" s="5" t="s">
        <v>36</v>
      </c>
      <c r="F35" s="4"/>
      <c r="G35" s="4"/>
      <c r="H35" s="4"/>
      <c r="I35" s="4"/>
      <c r="J35" s="4"/>
      <c r="L35" s="4"/>
      <c r="M35" s="4"/>
      <c r="N35" s="4"/>
      <c r="O35" s="4"/>
    </row>
  </sheetData>
  <sheetProtection/>
  <mergeCells count="15">
    <mergeCell ref="K28:O28"/>
    <mergeCell ref="L29:N29"/>
    <mergeCell ref="A4:O4"/>
    <mergeCell ref="A5:O5"/>
    <mergeCell ref="A6:O6"/>
    <mergeCell ref="C7:C10"/>
    <mergeCell ref="E7:I7"/>
    <mergeCell ref="J7:K7"/>
    <mergeCell ref="L7:M7"/>
    <mergeCell ref="N7:O7"/>
    <mergeCell ref="E8:E11"/>
    <mergeCell ref="F8:F11"/>
    <mergeCell ref="F2:O2"/>
    <mergeCell ref="L8:L11"/>
    <mergeCell ref="M8:M11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5">
      <selection activeCell="G131" sqref="G13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34TRIEUKHUC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Dai Phu Gia</cp:lastModifiedBy>
  <cp:lastPrinted>2018-09-03T19:29:27Z</cp:lastPrinted>
  <dcterms:created xsi:type="dcterms:W3CDTF">2007-11-13T05:28:55Z</dcterms:created>
  <dcterms:modified xsi:type="dcterms:W3CDTF">2018-12-23T06:52:13Z</dcterms:modified>
  <cp:category/>
  <cp:version/>
  <cp:contentType/>
  <cp:contentStatus/>
</cp:coreProperties>
</file>