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700" activeTab="0"/>
  </bookViews>
  <sheets>
    <sheet name="Bieu 0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<sst xmlns="http://schemas.openxmlformats.org/spreadsheetml/2006/main" count="50" uniqueCount="44">
  <si>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---------------------------------</t>
  </si>
  <si>
    <t>Nội dung</t>
  </si>
  <si>
    <t>A</t>
  </si>
  <si>
    <t>I</t>
  </si>
  <si>
    <t>II</t>
  </si>
  <si>
    <t>III</t>
  </si>
  <si>
    <t xml:space="preserve">Nhóm chi </t>
  </si>
  <si>
    <t xml:space="preserve">Kinh phí tự chủ </t>
  </si>
  <si>
    <t>Kinh phÝ kh«ng tù chñ</t>
  </si>
  <si>
    <r>
      <t>Đơn vị:</t>
    </r>
    <r>
      <rPr>
        <b/>
        <sz val="14"/>
        <rFont val=".VnTime"/>
        <family val="2"/>
      </rPr>
      <t>Tr­êng THCS Lª V¨n T¸m</t>
    </r>
    <r>
      <rPr>
        <b/>
        <sz val="14"/>
        <rFont val="Times New Roman"/>
        <family val="1"/>
      </rPr>
      <t xml:space="preserve"> </t>
    </r>
  </si>
  <si>
    <t>Phòng GD &amp; ĐT Hạ Long</t>
  </si>
  <si>
    <t>Hç trî chi phÝ häc tËp</t>
  </si>
  <si>
    <t>Dự toán được giao</t>
  </si>
  <si>
    <t>THÔNG BÁO CÔNG KHAI CHI TIẾT DỰ TOÁN THU - CHI  NSNN</t>
  </si>
  <si>
    <t>Ghi chú</t>
  </si>
  <si>
    <t>Biểu số 2</t>
  </si>
  <si>
    <t xml:space="preserve">Tổng số thu </t>
  </si>
  <si>
    <t>Thu phí, lệ phí</t>
  </si>
  <si>
    <t>Thu học phí THCS</t>
  </si>
  <si>
    <t>Thu hoạt động SX, cung ứng dịch vụ</t>
  </si>
  <si>
    <t xml:space="preserve"> Thu viện trợ (chi tiết theo từng dự án)</t>
  </si>
  <si>
    <t xml:space="preserve">Thu sự nghiệp khác </t>
  </si>
  <si>
    <t>( Chi tiết theo từng loại thu )</t>
  </si>
  <si>
    <t>Số thu nộp NSNN</t>
  </si>
  <si>
    <t>Phí, lệ phí</t>
  </si>
  <si>
    <t>Hoạt động SX, cung ứng dịch vụ</t>
  </si>
  <si>
    <t xml:space="preserve">Hoạt động sự nghiệp khác </t>
  </si>
  <si>
    <t>Số được để lại chi theo chế độ</t>
  </si>
  <si>
    <t>Thu viện trợ</t>
  </si>
  <si>
    <t xml:space="preserve">Dự toán chi từ nguồn NSNN </t>
  </si>
  <si>
    <t xml:space="preserve"> Chi thanh toán cá nhân</t>
  </si>
  <si>
    <t xml:space="preserve"> Chi nghiệp vụ chuyên môn</t>
  </si>
  <si>
    <t xml:space="preserve"> Chi mua sắm, sửa chữa lớn</t>
  </si>
  <si>
    <t xml:space="preserve"> Chi khác</t>
  </si>
  <si>
    <t xml:space="preserve">                   Kế toán                                                          Thủ trưởng đơn vị</t>
  </si>
  <si>
    <t xml:space="preserve">         Vò ThÞ Minh H¶i                                                  NguyÔn ThÞ NguyÖt QuÕ</t>
  </si>
  <si>
    <t>Mục 7750</t>
  </si>
  <si>
    <t xml:space="preserve"> Mục 7000,6250,6500,6550,6600,6650,6700,6750</t>
  </si>
  <si>
    <t>Mục 6900,9050</t>
  </si>
  <si>
    <t>VÀ NGUỒN THU ĐỂ LẠI NĂM 2017</t>
  </si>
  <si>
    <t>Kinh phÝ miÔn gi¶m häc phÝ n¨m 2017</t>
  </si>
  <si>
    <t>Hç trî tr­êng  cã c¬ së lÎ</t>
  </si>
  <si>
    <t xml:space="preserve">                                                     Hạ long , ngày 20 tháng 01 năm 2017</t>
  </si>
  <si>
    <t>TriÓn khai hÖ thèng phÇn mÒm qu¶n lý tµi s¶n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</si>
</sst>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3"/>
      <name val=".VnTime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.VnTime"/>
      <family val="0"/>
    </font>
    <font>
      <b/>
      <sz val="14"/>
      <name val=".VnTime"/>
      <family val="2"/>
    </font>
    <font>
      <sz val="14"/>
      <name val=".VnAristote"/>
      <family val="2"/>
    </font>
    <font>
      <sz val="14"/>
      <name val=".VnTime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8" fontId="3" fillId="0" borderId="2" xfId="0" applyNumberFormat="1" applyFont="1" applyBorder="1" applyAlignment="1">
      <alignment horizontal="right" vertical="top" wrapText="1"/>
    </xf>
    <xf numFmtId="38" fontId="3" fillId="0" borderId="3" xfId="0" applyNumberFormat="1" applyFont="1" applyBorder="1" applyAlignment="1">
      <alignment horizontal="right" vertical="top" wrapText="1"/>
    </xf>
    <xf numFmtId="38" fontId="2" fillId="0" borderId="2" xfId="0" applyNumberFormat="1" applyFont="1" applyBorder="1" applyAlignment="1">
      <alignment horizontal="right" vertical="top" wrapText="1"/>
    </xf>
    <xf numFmtId="38" fontId="2" fillId="0" borderId="3" xfId="0" applyNumberFormat="1" applyFont="1" applyBorder="1" applyAlignment="1">
      <alignment horizontal="right" vertical="top" wrapText="1"/>
    </xf>
    <xf numFmtId="38" fontId="8" fillId="0" borderId="2" xfId="0" applyNumberFormat="1" applyFont="1" applyBorder="1" applyAlignment="1">
      <alignment horizontal="right" vertical="top" wrapText="1"/>
    </xf>
    <xf numFmtId="38" fontId="8" fillId="0" borderId="3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11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5">
      <selection activeCell="E30" sqref="E30"/>
    </sheetView>
  </sheetViews>
  <sheetFormatPr defaultColWidth="8.72265625" defaultRowHeight="16.5"/>
  <cols>
    <col min="1" max="1" width="6.99609375" style="0" customWidth="1"/>
    <col min="2" max="2" width="38.99609375" style="0" customWidth="1"/>
    <col min="3" max="3" width="19.36328125" style="0" customWidth="1"/>
    <col min="4" max="4" width="11.18359375" style="0" customWidth="1"/>
  </cols>
  <sheetData>
    <row r="1" spans="1:4" ht="18.75">
      <c r="A1" s="38" t="s">
        <v>10</v>
      </c>
      <c r="B1" s="38"/>
      <c r="C1" s="1"/>
      <c r="D1" s="7" t="s">
        <v>15</v>
      </c>
    </row>
    <row r="2" spans="1:4" ht="18.75">
      <c r="A2" s="39" t="s">
        <v>9</v>
      </c>
      <c r="B2" s="39"/>
      <c r="C2" s="39"/>
      <c r="D2" s="39"/>
    </row>
    <row r="3" spans="1:4" ht="18.75">
      <c r="A3" s="40" t="s">
        <v>13</v>
      </c>
      <c r="B3" s="40"/>
      <c r="C3" s="40"/>
      <c r="D3" s="40"/>
    </row>
    <row r="4" spans="1:4" ht="18.75">
      <c r="A4" s="40" t="s">
        <v>39</v>
      </c>
      <c r="B4" s="40"/>
      <c r="C4" s="40"/>
      <c r="D4" s="40"/>
    </row>
    <row r="5" spans="1:4" ht="17.25" thickBot="1">
      <c r="A5" s="41" t="s">
        <v>0</v>
      </c>
      <c r="B5" s="41"/>
      <c r="C5" s="41"/>
      <c r="D5" s="41"/>
    </row>
    <row r="6" spans="1:4" ht="16.5">
      <c r="A6" s="37" t="s">
        <v>6</v>
      </c>
      <c r="B6" s="37" t="s">
        <v>1</v>
      </c>
      <c r="C6" s="37" t="s">
        <v>12</v>
      </c>
      <c r="D6" s="37" t="s">
        <v>14</v>
      </c>
    </row>
    <row r="7" spans="1:4" ht="16.5">
      <c r="A7" s="43"/>
      <c r="B7" s="43"/>
      <c r="C7" s="43"/>
      <c r="D7" s="43"/>
    </row>
    <row r="8" spans="1:4" ht="24" customHeight="1">
      <c r="A8" s="8" t="s">
        <v>2</v>
      </c>
      <c r="B8" s="9" t="s">
        <v>16</v>
      </c>
      <c r="C8" s="10"/>
      <c r="D8" s="11"/>
    </row>
    <row r="9" spans="1:4" ht="24" customHeight="1">
      <c r="A9" s="25">
        <v>1</v>
      </c>
      <c r="B9" s="26" t="s">
        <v>17</v>
      </c>
      <c r="C9" s="12"/>
      <c r="D9" s="11"/>
    </row>
    <row r="10" spans="1:4" ht="24" customHeight="1">
      <c r="A10" s="25"/>
      <c r="B10" s="27" t="s">
        <v>18</v>
      </c>
      <c r="C10" s="12"/>
      <c r="D10" s="11"/>
    </row>
    <row r="11" spans="1:4" ht="24" customHeight="1">
      <c r="A11" s="25"/>
      <c r="B11" s="28" t="s">
        <v>19</v>
      </c>
      <c r="C11" s="10"/>
      <c r="D11" s="11"/>
    </row>
    <row r="12" spans="1:4" ht="24" customHeight="1">
      <c r="A12" s="25"/>
      <c r="B12" s="28" t="s">
        <v>20</v>
      </c>
      <c r="C12" s="13"/>
      <c r="D12" s="14"/>
    </row>
    <row r="13" spans="1:4" ht="24" customHeight="1">
      <c r="A13" s="25"/>
      <c r="B13" s="28" t="s">
        <v>21</v>
      </c>
      <c r="C13" s="13"/>
      <c r="D13" s="14"/>
    </row>
    <row r="14" spans="1:4" ht="24" customHeight="1">
      <c r="A14" s="25"/>
      <c r="B14" s="29" t="s">
        <v>22</v>
      </c>
      <c r="C14" s="13"/>
      <c r="D14" s="14"/>
    </row>
    <row r="15" spans="1:4" ht="24" customHeight="1">
      <c r="A15" s="30" t="s">
        <v>4</v>
      </c>
      <c r="B15" s="31" t="s">
        <v>23</v>
      </c>
      <c r="C15" s="13"/>
      <c r="D15" s="14"/>
    </row>
    <row r="16" spans="1:4" ht="24" customHeight="1">
      <c r="A16" s="23">
        <v>1</v>
      </c>
      <c r="B16" s="32" t="s">
        <v>24</v>
      </c>
      <c r="C16" s="13"/>
      <c r="D16" s="14"/>
    </row>
    <row r="17" spans="1:4" ht="24" customHeight="1">
      <c r="A17" s="25">
        <v>2</v>
      </c>
      <c r="B17" s="28" t="s">
        <v>25</v>
      </c>
      <c r="C17" s="15"/>
      <c r="D17" s="16"/>
    </row>
    <row r="18" spans="1:4" ht="24" customHeight="1">
      <c r="A18" s="25">
        <v>3</v>
      </c>
      <c r="B18" s="28" t="s">
        <v>26</v>
      </c>
      <c r="C18" s="15"/>
      <c r="D18" s="16"/>
    </row>
    <row r="19" spans="1:4" ht="24" customHeight="1">
      <c r="A19" s="25"/>
      <c r="B19" s="29" t="s">
        <v>22</v>
      </c>
      <c r="C19" s="15"/>
      <c r="D19" s="16"/>
    </row>
    <row r="20" spans="1:4" ht="24" customHeight="1">
      <c r="A20" s="33" t="s">
        <v>5</v>
      </c>
      <c r="B20" s="34" t="s">
        <v>27</v>
      </c>
      <c r="C20" s="13">
        <f>C21</f>
        <v>0</v>
      </c>
      <c r="D20" s="16"/>
    </row>
    <row r="21" spans="1:4" ht="24" customHeight="1">
      <c r="A21" s="25">
        <v>1</v>
      </c>
      <c r="B21" s="35" t="s">
        <v>24</v>
      </c>
      <c r="C21" s="15"/>
      <c r="D21" s="16"/>
    </row>
    <row r="22" spans="1:4" ht="24" customHeight="1">
      <c r="A22" s="25">
        <v>2</v>
      </c>
      <c r="B22" s="35" t="s">
        <v>25</v>
      </c>
      <c r="C22" s="15"/>
      <c r="D22" s="16"/>
    </row>
    <row r="23" spans="1:4" ht="24" customHeight="1">
      <c r="A23" s="25">
        <v>3</v>
      </c>
      <c r="B23" s="35" t="s">
        <v>28</v>
      </c>
      <c r="C23" s="17"/>
      <c r="D23" s="18"/>
    </row>
    <row r="24" spans="1:4" ht="24" customHeight="1">
      <c r="A24" s="25">
        <v>4</v>
      </c>
      <c r="B24" s="35" t="s">
        <v>26</v>
      </c>
      <c r="C24" s="17"/>
      <c r="D24" s="18"/>
    </row>
    <row r="25" spans="1:4" ht="24" customHeight="1">
      <c r="A25" s="25"/>
      <c r="B25" s="36" t="s">
        <v>22</v>
      </c>
      <c r="C25" s="17"/>
      <c r="D25" s="18"/>
    </row>
    <row r="26" spans="1:4" ht="24" customHeight="1">
      <c r="A26" s="8"/>
      <c r="B26" s="9" t="s">
        <v>29</v>
      </c>
      <c r="C26" s="13">
        <f>C27+C32</f>
        <v>5885570000</v>
      </c>
      <c r="D26" s="14"/>
    </row>
    <row r="27" spans="1:4" ht="24" customHeight="1">
      <c r="A27" s="8" t="s">
        <v>3</v>
      </c>
      <c r="B27" s="9" t="s">
        <v>7</v>
      </c>
      <c r="C27" s="13">
        <f>SUM(C28:C31)</f>
        <v>5812000000</v>
      </c>
      <c r="D27" s="14"/>
    </row>
    <row r="28" spans="1:4" ht="24" customHeight="1">
      <c r="A28" s="23">
        <v>1</v>
      </c>
      <c r="B28" s="24" t="s">
        <v>30</v>
      </c>
      <c r="C28" s="15">
        <v>4840000000</v>
      </c>
      <c r="D28" s="14"/>
    </row>
    <row r="29" spans="1:5" ht="24" customHeight="1">
      <c r="A29" s="23">
        <v>2</v>
      </c>
      <c r="B29" s="24" t="s">
        <v>31</v>
      </c>
      <c r="C29" s="15">
        <f>15000000+100000000+122000000+25000000+10000000+25000000+250000000+80000000</f>
        <v>627000000</v>
      </c>
      <c r="D29" s="14"/>
      <c r="E29" t="s">
        <v>37</v>
      </c>
    </row>
    <row r="30" spans="1:5" ht="24" customHeight="1">
      <c r="A30" s="23">
        <v>3</v>
      </c>
      <c r="B30" s="24" t="s">
        <v>32</v>
      </c>
      <c r="C30" s="15">
        <f>280000000+20000000</f>
        <v>300000000</v>
      </c>
      <c r="D30" s="16"/>
      <c r="E30" t="s">
        <v>38</v>
      </c>
    </row>
    <row r="31" spans="1:5" ht="24" customHeight="1">
      <c r="A31" s="23">
        <v>4</v>
      </c>
      <c r="B31" s="24" t="s">
        <v>33</v>
      </c>
      <c r="C31" s="15">
        <v>45000000</v>
      </c>
      <c r="D31" s="16"/>
      <c r="E31" t="s">
        <v>36</v>
      </c>
    </row>
    <row r="32" spans="1:4" ht="24" customHeight="1">
      <c r="A32" s="8" t="s">
        <v>4</v>
      </c>
      <c r="B32" s="19" t="s">
        <v>8</v>
      </c>
      <c r="C32" s="13">
        <f>SUM(C33:C36)</f>
        <v>73570000</v>
      </c>
      <c r="D32" s="14"/>
    </row>
    <row r="33" spans="1:4" ht="24" customHeight="1">
      <c r="A33" s="20">
        <v>1</v>
      </c>
      <c r="B33" s="21" t="s">
        <v>40</v>
      </c>
      <c r="C33" s="15">
        <v>5670000</v>
      </c>
      <c r="D33" s="16"/>
    </row>
    <row r="34" spans="1:4" ht="24" customHeight="1">
      <c r="A34" s="20">
        <v>2</v>
      </c>
      <c r="B34" s="21" t="s">
        <v>11</v>
      </c>
      <c r="C34" s="15">
        <v>9000000</v>
      </c>
      <c r="D34" s="16"/>
    </row>
    <row r="35" spans="1:4" ht="39" customHeight="1">
      <c r="A35" s="20">
        <v>3</v>
      </c>
      <c r="B35" s="21" t="s">
        <v>41</v>
      </c>
      <c r="C35" s="15">
        <v>50000000</v>
      </c>
      <c r="D35" s="16"/>
    </row>
    <row r="36" spans="1:4" ht="33" customHeight="1">
      <c r="A36" s="20">
        <v>4</v>
      </c>
      <c r="B36" s="21" t="s">
        <v>43</v>
      </c>
      <c r="C36" s="15">
        <v>8900000</v>
      </c>
      <c r="D36" s="16"/>
    </row>
    <row r="37" spans="1:4" ht="24" customHeight="1">
      <c r="A37" s="20"/>
      <c r="B37" s="22"/>
      <c r="C37" s="22"/>
      <c r="D37" s="16"/>
    </row>
    <row r="38" spans="1:4" ht="18.75">
      <c r="A38" s="4"/>
      <c r="B38" s="42" t="s">
        <v>42</v>
      </c>
      <c r="C38" s="42"/>
      <c r="D38" s="42"/>
    </row>
    <row r="39" spans="1:4" ht="18.75">
      <c r="A39" s="4"/>
      <c r="B39" s="5"/>
      <c r="C39" s="5"/>
      <c r="D39" s="6"/>
    </row>
    <row r="40" spans="1:4" ht="18.75">
      <c r="A40" s="1" t="s">
        <v>34</v>
      </c>
      <c r="B40" s="3"/>
      <c r="C40" s="3"/>
      <c r="D40" s="3"/>
    </row>
    <row r="41" spans="1:4" ht="18.75">
      <c r="A41" s="1"/>
      <c r="B41" s="3"/>
      <c r="C41" s="3"/>
      <c r="D41" s="3"/>
    </row>
    <row r="42" spans="1:4" ht="18.75">
      <c r="A42" s="1"/>
      <c r="B42" s="3"/>
      <c r="C42" s="3"/>
      <c r="D42" s="3"/>
    </row>
    <row r="43" spans="1:4" ht="18.75">
      <c r="A43" s="1"/>
      <c r="B43" s="3"/>
      <c r="C43" s="3"/>
      <c r="D43" s="3"/>
    </row>
    <row r="44" spans="1:4" ht="18">
      <c r="A44" s="2" t="s">
        <v>35</v>
      </c>
      <c r="B44" s="3"/>
      <c r="C44" s="3"/>
      <c r="D44" s="3"/>
    </row>
    <row r="45" spans="1:4" ht="18.75">
      <c r="A45" s="1"/>
      <c r="B45" s="3"/>
      <c r="C45" s="3"/>
      <c r="D45" s="3"/>
    </row>
  </sheetData>
  <mergeCells count="10">
    <mergeCell ref="A1:B1"/>
    <mergeCell ref="A2:D2"/>
    <mergeCell ref="A3:D3"/>
    <mergeCell ref="A4:D4"/>
    <mergeCell ref="B38:D38"/>
    <mergeCell ref="A5:D5"/>
    <mergeCell ref="A6:A7"/>
    <mergeCell ref="B6:B7"/>
    <mergeCell ref="C6:C7"/>
    <mergeCell ref="D6:D7"/>
  </mergeCells>
  <printOptions/>
  <pageMargins left="0.47" right="0.26" top="1.48" bottom="1" header="1.0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aaa</cp:lastModifiedBy>
  <cp:lastPrinted>2018-01-09T05:52:47Z</cp:lastPrinted>
  <dcterms:created xsi:type="dcterms:W3CDTF">2005-08-18T23:29:13Z</dcterms:created>
  <dcterms:modified xsi:type="dcterms:W3CDTF">2019-04-17T01:51:19Z</dcterms:modified>
  <cp:category/>
  <cp:version/>
  <cp:contentType/>
  <cp:contentStatus/>
</cp:coreProperties>
</file>