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KHLHK" sheetId="1" r:id="rId1"/>
  </sheets>
  <definedNames/>
  <calcPr fullCalcOnLoad="1"/>
</workbook>
</file>

<file path=xl/sharedStrings.xml><?xml version="1.0" encoding="utf-8"?>
<sst xmlns="http://schemas.openxmlformats.org/spreadsheetml/2006/main" count="125" uniqueCount="472">
  <si>
    <t>STT</t>
  </si>
  <si>
    <t>SL</t>
  </si>
  <si>
    <t>%</t>
  </si>
  <si>
    <t>CỘNG HÒA XÃ HỘI CHỦ NGHĨA VIỆT NAM</t>
  </si>
  <si>
    <t>Độc lập - Tự do - Hạnh phúc</t>
  </si>
  <si>
    <t>Hạnh Kiểm</t>
  </si>
  <si>
    <t>Học Lực</t>
  </si>
  <si>
    <t>Giỏi</t>
  </si>
  <si>
    <t xml:space="preserve"> Khá</t>
  </si>
  <si>
    <t xml:space="preserve"> TB</t>
  </si>
  <si>
    <t xml:space="preserve"> Yếu</t>
  </si>
  <si>
    <t xml:space="preserve"> Kém</t>
  </si>
  <si>
    <t xml:space="preserve"> Tốt</t>
  </si>
  <si>
    <t>PHÒNG GDĐT QUẬN TÂN PHÚ</t>
  </si>
  <si>
    <t>TRƯỜNG THCS VÕ THÀNH TRANG</t>
  </si>
  <si>
    <t/>
  </si>
  <si>
    <t xml:space="preserve">THỐNG KÊ XẾP LOẠI HỌC LỰC - HẠNH KIỂM </t>
  </si>
  <si>
    <t>Hồ Chí Minh, ngày 6, tháng 6, năm 2012</t>
  </si>
  <si>
    <t>Hồ Chí Minh, ngày 6 tháng 6 năm 2012</t>
  </si>
  <si>
    <t>TB trở lên</t>
  </si>
  <si>
    <t>Lớp</t>
  </si>
  <si>
    <t>GV chủ nhiệm</t>
  </si>
  <si>
    <t xml:space="preserve"> Không XL</t>
  </si>
  <si>
    <t xml:space="preserve">HỌC KỲ I - NĂM HỌC: 2019-2020 </t>
  </si>
  <si>
    <t>Chưa đánh giá</t>
  </si>
  <si>
    <t>Tổng số HS (*)</t>
  </si>
  <si>
    <t>PHÒNG GIÁO DỤC VÀ ĐÀO TẠO TP HẠ LONG</t>
  </si>
  <si>
    <t>THCS KIM ĐỒNG - HẠ LONG</t>
  </si>
  <si>
    <t>TP Hạ Long, ngày 24 tháng 3 năm 2022</t>
  </si>
  <si>
    <t>THỐNG KÊ XẾP LOẠI HỌC LỰC - HẠNH KIỂM</t>
  </si>
  <si>
    <t>NĂM HỌC: 2017 - 2018</t>
  </si>
  <si>
    <t>Khối 6</t>
  </si>
  <si>
    <t>=IF(D12&gt;0,ROUND(E12/D12*100,2),0)</t>
  </si>
  <si>
    <t>=IF(D12&gt;0,ROUND(G12/D12*100,2),0)</t>
  </si>
  <si>
    <t>=IF(D12&gt;0,ROUND(I12/D12*100,2),0)</t>
  </si>
  <si>
    <t>=IF(D12&gt;0,ROUND(K12/D12*100,2),0)</t>
  </si>
  <si>
    <t>=IF(D12&gt;0,ROUND(M12/D12*100,2),0)</t>
  </si>
  <si>
    <t>=IF(D12&gt;0,ROUND(O12/D12*100,2),0)</t>
  </si>
  <si>
    <t>=IF(D12&gt;0,ROUND(Q12/D12*100,2),0)</t>
  </si>
  <si>
    <t>=IF(D12&gt;0,ROUND(S12/D12*100,2),0)</t>
  </si>
  <si>
    <t>=IF(D12&gt;0,ROUND(U12/D12*100,2),0)</t>
  </si>
  <si>
    <t>=IF(D12&gt;0,ROUND(W12/D12*100,2),0)</t>
  </si>
  <si>
    <t>=IF(D12&gt;0,ROUND(Y12/D12*100,2),0)</t>
  </si>
  <si>
    <t>=IF(AA12&gt;0,ROUND(AA12/D12*100,2),0)</t>
  </si>
  <si>
    <t>=IF(D12&gt;0,ROUND(AC12/D12*100,2),0)</t>
  </si>
  <si>
    <t>1.1</t>
  </si>
  <si>
    <t>6A1</t>
  </si>
  <si>
    <t>Nguyễn Thanh Thủy</t>
  </si>
  <si>
    <t>=IF(D13&gt;0,ROUND(E13/D13*100,2),0)</t>
  </si>
  <si>
    <t>=IF(D13&gt;0,ROUND(G13/D13*100,2),0)</t>
  </si>
  <si>
    <t>=IF(D13&gt;0,ROUND(I13/D13*100,2),0)</t>
  </si>
  <si>
    <t>=IF(D13&gt;0,ROUND(K13/D13*100,2),0)</t>
  </si>
  <si>
    <t>=IF(D13&gt;0,ROUND(M13/D13*100,2),0)</t>
  </si>
  <si>
    <t>=IF(D13&gt;0,ROUND(O13/D13*100,2),0)</t>
  </si>
  <si>
    <t>=IF(D13&gt;0,ROUND(Q13/D13*100,2),0)</t>
  </si>
  <si>
    <t>=IF(D13&gt;0,ROUND(S13/D13*100,2),0)</t>
  </si>
  <si>
    <t>=IF(D13&gt;0,ROUND(U13/D13*100,2),0)</t>
  </si>
  <si>
    <t>=IF(D13&gt;0,ROUND(W13/D13*100,2),0)</t>
  </si>
  <si>
    <t>=IF(D13&gt;0,ROUND(Y13/D13*100,2),0)</t>
  </si>
  <si>
    <t>=IF(AA13&gt;0,ROUND(AA13/D13*100,2),0)</t>
  </si>
  <si>
    <t>=IF(D13&gt;0,ROUND(AC13/D13*100,2),0)</t>
  </si>
  <si>
    <t>1.2</t>
  </si>
  <si>
    <t>6A2</t>
  </si>
  <si>
    <t>Đỗ Thị Thu Hà</t>
  </si>
  <si>
    <t>=IF(D14&gt;0,ROUND(E14/D14*100,2),0)</t>
  </si>
  <si>
    <t>=IF(D14&gt;0,ROUND(G14/D14*100,2),0)</t>
  </si>
  <si>
    <t>=IF(D14&gt;0,ROUND(I14/D14*100,2),0)</t>
  </si>
  <si>
    <t>=IF(D14&gt;0,ROUND(K14/D14*100,2),0)</t>
  </si>
  <si>
    <t>=IF(D14&gt;0,ROUND(M14/D14*100,2),0)</t>
  </si>
  <si>
    <t>=IF(D14&gt;0,ROUND(O14/D14*100,2),0)</t>
  </si>
  <si>
    <t>=IF(D14&gt;0,ROUND(Q14/D14*100,2),0)</t>
  </si>
  <si>
    <t>=IF(D14&gt;0,ROUND(S14/D14*100,2),0)</t>
  </si>
  <si>
    <t>=IF(D14&gt;0,ROUND(U14/D14*100,2),0)</t>
  </si>
  <si>
    <t>=IF(D14&gt;0,ROUND(W14/D14*100,2),0)</t>
  </si>
  <si>
    <t>=IF(D14&gt;0,ROUND(Y14/D14*100,2),0)</t>
  </si>
  <si>
    <t>=IF(AA14&gt;0,ROUND(AA14/D14*100,2),0)</t>
  </si>
  <si>
    <t>=IF(D14&gt;0,ROUND(AC14/D14*100,2),0)</t>
  </si>
  <si>
    <t>1.3</t>
  </si>
  <si>
    <t>6A3</t>
  </si>
  <si>
    <t>Ngô Thị Thu Hà</t>
  </si>
  <si>
    <t>=IF(D15&gt;0,ROUND(E15/D15*100,2),0)</t>
  </si>
  <si>
    <t>=IF(D15&gt;0,ROUND(G15/D15*100,2),0)</t>
  </si>
  <si>
    <t>=IF(D15&gt;0,ROUND(I15/D15*100,2),0)</t>
  </si>
  <si>
    <t>=IF(D15&gt;0,ROUND(K15/D15*100,2),0)</t>
  </si>
  <si>
    <t>=IF(D15&gt;0,ROUND(M15/D15*100,2),0)</t>
  </si>
  <si>
    <t>=IF(D15&gt;0,ROUND(O15/D15*100,2),0)</t>
  </si>
  <si>
    <t>=IF(D15&gt;0,ROUND(Q15/D15*100,2),0)</t>
  </si>
  <si>
    <t>=IF(D15&gt;0,ROUND(S15/D15*100,2),0)</t>
  </si>
  <si>
    <t>=IF(D15&gt;0,ROUND(U15/D15*100,2),0)</t>
  </si>
  <si>
    <t>=IF(D15&gt;0,ROUND(W15/D15*100,2),0)</t>
  </si>
  <si>
    <t>=IF(D15&gt;0,ROUND(Y15/D15*100,2),0)</t>
  </si>
  <si>
    <t>=IF(AA15&gt;0,ROUND(AA15/D15*100,2),0)</t>
  </si>
  <si>
    <t>=IF(D15&gt;0,ROUND(AC15/D15*100,2),0)</t>
  </si>
  <si>
    <t>1.4</t>
  </si>
  <si>
    <t>6A4</t>
  </si>
  <si>
    <t>Bùi Thị Khánh</t>
  </si>
  <si>
    <t>=IF(D16&gt;0,ROUND(E16/D16*100,2),0)</t>
  </si>
  <si>
    <t>=IF(D16&gt;0,ROUND(G16/D16*100,2),0)</t>
  </si>
  <si>
    <t>=IF(D16&gt;0,ROUND(I16/D16*100,2),0)</t>
  </si>
  <si>
    <t>=IF(D16&gt;0,ROUND(K16/D16*100,2),0)</t>
  </si>
  <si>
    <t>=IF(D16&gt;0,ROUND(M16/D16*100,2),0)</t>
  </si>
  <si>
    <t>=IF(D16&gt;0,ROUND(O16/D16*100,2),0)</t>
  </si>
  <si>
    <t>=IF(D16&gt;0,ROUND(Q16/D16*100,2),0)</t>
  </si>
  <si>
    <t>=IF(D16&gt;0,ROUND(S16/D16*100,2),0)</t>
  </si>
  <si>
    <t>=IF(D16&gt;0,ROUND(U16/D16*100,2),0)</t>
  </si>
  <si>
    <t>=IF(D16&gt;0,ROUND(W16/D16*100,2),0)</t>
  </si>
  <si>
    <t>=IF(D16&gt;0,ROUND(Y16/D16*100,2),0)</t>
  </si>
  <si>
    <t>=IF(AA16&gt;0,ROUND(AA16/D16*100,2),0)</t>
  </si>
  <si>
    <t>=IF(D16&gt;0,ROUND(AC16/D16*100,2),0)</t>
  </si>
  <si>
    <t>1.5</t>
  </si>
  <si>
    <t>6A5</t>
  </si>
  <si>
    <t>Nguyễn Hải Yến</t>
  </si>
  <si>
    <t>=IF(D17&gt;0,ROUND(E17/D17*100,2),0)</t>
  </si>
  <si>
    <t>=IF(D17&gt;0,ROUND(G17/D17*100,2),0)</t>
  </si>
  <si>
    <t>=IF(D17&gt;0,ROUND(I17/D17*100,2),0)</t>
  </si>
  <si>
    <t>=IF(D17&gt;0,ROUND(K17/D17*100,2),0)</t>
  </si>
  <si>
    <t>=IF(D17&gt;0,ROUND(M17/D17*100,2),0)</t>
  </si>
  <si>
    <t>=IF(D17&gt;0,ROUND(O17/D17*100,2),0)</t>
  </si>
  <si>
    <t>=IF(D17&gt;0,ROUND(Q17/D17*100,2),0)</t>
  </si>
  <si>
    <t>=IF(D17&gt;0,ROUND(S17/D17*100,2),0)</t>
  </si>
  <si>
    <t>=IF(D17&gt;0,ROUND(U17/D17*100,2),0)</t>
  </si>
  <si>
    <t>=IF(D17&gt;0,ROUND(W17/D17*100,2),0)</t>
  </si>
  <si>
    <t>=IF(D17&gt;0,ROUND(Y17/D17*100,2),0)</t>
  </si>
  <si>
    <t>=IF(AA17&gt;0,ROUND(AA17/D17*100,2),0)</t>
  </si>
  <si>
    <t>=IF(D17&gt;0,ROUND(AC17/D17*100,2),0)</t>
  </si>
  <si>
    <t>1.6</t>
  </si>
  <si>
    <t>6A6</t>
  </si>
  <si>
    <t>Đoàn Thị Thu</t>
  </si>
  <si>
    <t>=IF(D18&gt;0,ROUND(E18/D18*100,2),0)</t>
  </si>
  <si>
    <t>=IF(D18&gt;0,ROUND(G18/D18*100,2),0)</t>
  </si>
  <si>
    <t>=IF(D18&gt;0,ROUND(I18/D18*100,2),0)</t>
  </si>
  <si>
    <t>=IF(D18&gt;0,ROUND(K18/D18*100,2),0)</t>
  </si>
  <si>
    <t>=IF(D18&gt;0,ROUND(M18/D18*100,2),0)</t>
  </si>
  <si>
    <t>=IF(D18&gt;0,ROUND(O18/D18*100,2),0)</t>
  </si>
  <si>
    <t>=IF(D18&gt;0,ROUND(Q18/D18*100,2),0)</t>
  </si>
  <si>
    <t>=IF(D18&gt;0,ROUND(S18/D18*100,2),0)</t>
  </si>
  <si>
    <t>=IF(D18&gt;0,ROUND(U18/D18*100,2),0)</t>
  </si>
  <si>
    <t>=IF(D18&gt;0,ROUND(W18/D18*100,2),0)</t>
  </si>
  <si>
    <t>=IF(D18&gt;0,ROUND(Y18/D18*100,2),0)</t>
  </si>
  <si>
    <t>=IF(AA18&gt;0,ROUND(AA18/D18*100,2),0)</t>
  </si>
  <si>
    <t>=IF(D18&gt;0,ROUND(AC18/D18*100,2),0)</t>
  </si>
  <si>
    <t>Khối 7</t>
  </si>
  <si>
    <t>=IF(D19&gt;0,ROUND(E19/D19*100,2),0)</t>
  </si>
  <si>
    <t>=IF(D19&gt;0,ROUND(G19/D19*100,2),0)</t>
  </si>
  <si>
    <t>=IF(D19&gt;0,ROUND(I19/D19*100,2),0)</t>
  </si>
  <si>
    <t>=IF(D19&gt;0,ROUND(K19/D19*100,2),0)</t>
  </si>
  <si>
    <t>=IF(D19&gt;0,ROUND(M19/D19*100,2),0)</t>
  </si>
  <si>
    <t>=IF(D19&gt;0,ROUND(O19/D19*100,2),0)</t>
  </si>
  <si>
    <t>=IF(D19&gt;0,ROUND(Q19/D19*100,2),0)</t>
  </si>
  <si>
    <t>=IF(D19&gt;0,ROUND(S19/D19*100,2),0)</t>
  </si>
  <si>
    <t>=IF(D19&gt;0,ROUND(U19/D19*100,2),0)</t>
  </si>
  <si>
    <t>=IF(D19&gt;0,ROUND(W19/D19*100,2),0)</t>
  </si>
  <si>
    <t>=IF(D19&gt;0,ROUND(Y19/D19*100,2),0)</t>
  </si>
  <si>
    <t>=IF(AA19&gt;0,ROUND(AA19/D19*100,2),0)</t>
  </si>
  <si>
    <t>=IF(D19&gt;0,ROUND(AC19/D19*100,2),0)</t>
  </si>
  <si>
    <t>2.1</t>
  </si>
  <si>
    <t>7A1</t>
  </si>
  <si>
    <t>=IF(D20&gt;0,ROUND(E20/D20*100,2),0)</t>
  </si>
  <si>
    <t>=IF(D20&gt;0,ROUND(G20/D20*100,2),0)</t>
  </si>
  <si>
    <t>=IF(D20&gt;0,ROUND(I20/D20*100,2),0)</t>
  </si>
  <si>
    <t>=IF(D20&gt;0,ROUND(K20/D20*100,2),0)</t>
  </si>
  <si>
    <t>=IF(D20&gt;0,ROUND(M20/D20*100,2),0)</t>
  </si>
  <si>
    <t>=IF(D20&gt;0,ROUND(O20/D20*100,2),0)</t>
  </si>
  <si>
    <t>=IF(D20&gt;0,ROUND(Q20/D20*100,2),0)</t>
  </si>
  <si>
    <t>=IF(D20&gt;0,ROUND(S20/D20*100,2),0)</t>
  </si>
  <si>
    <t>=IF(D20&gt;0,ROUND(U20/D20*100,2),0)</t>
  </si>
  <si>
    <t>=IF(D20&gt;0,ROUND(W20/D20*100,2),0)</t>
  </si>
  <si>
    <t>=IF(D20&gt;0,ROUND(Y20/D20*100,2),0)</t>
  </si>
  <si>
    <t>=IF(AA20&gt;0,ROUND(AA20/D20*100,2),0)</t>
  </si>
  <si>
    <t>=IF(D20&gt;0,ROUND(AC20/D20*100,2),0)</t>
  </si>
  <si>
    <t>2.2</t>
  </si>
  <si>
    <t>7A2</t>
  </si>
  <si>
    <t>Bùi Thị Thu Hiền</t>
  </si>
  <si>
    <t>=IF(D21&gt;0,ROUND(E21/D21*100,2),0)</t>
  </si>
  <si>
    <t>=IF(D21&gt;0,ROUND(G21/D21*100,2),0)</t>
  </si>
  <si>
    <t>=IF(D21&gt;0,ROUND(I21/D21*100,2),0)</t>
  </si>
  <si>
    <t>=IF(D21&gt;0,ROUND(K21/D21*100,2),0)</t>
  </si>
  <si>
    <t>=IF(D21&gt;0,ROUND(M21/D21*100,2),0)</t>
  </si>
  <si>
    <t>=IF(D21&gt;0,ROUND(O21/D21*100,2),0)</t>
  </si>
  <si>
    <t>=IF(D21&gt;0,ROUND(Q21/D21*100,2),0)</t>
  </si>
  <si>
    <t>=IF(D21&gt;0,ROUND(S21/D21*100,2),0)</t>
  </si>
  <si>
    <t>=IF(D21&gt;0,ROUND(U21/D21*100,2),0)</t>
  </si>
  <si>
    <t>=IF(D21&gt;0,ROUND(W21/D21*100,2),0)</t>
  </si>
  <si>
    <t>=IF(D21&gt;0,ROUND(Y21/D21*100,2),0)</t>
  </si>
  <si>
    <t>=IF(AA21&gt;0,ROUND(AA21/D21*100,2),0)</t>
  </si>
  <si>
    <t>=IF(D21&gt;0,ROUND(AC21/D21*100,2),0)</t>
  </si>
  <si>
    <t>2.3</t>
  </si>
  <si>
    <t>7A3</t>
  </si>
  <si>
    <t>Hà Thị Hồng</t>
  </si>
  <si>
    <t>=IF(D22&gt;0,ROUND(E22/D22*100,2),0)</t>
  </si>
  <si>
    <t>=IF(D22&gt;0,ROUND(G22/D22*100,2),0)</t>
  </si>
  <si>
    <t>=IF(D22&gt;0,ROUND(I22/D22*100,2),0)</t>
  </si>
  <si>
    <t>=IF(D22&gt;0,ROUND(K22/D22*100,2),0)</t>
  </si>
  <si>
    <t>=IF(D22&gt;0,ROUND(M22/D22*100,2),0)</t>
  </si>
  <si>
    <t>=IF(D22&gt;0,ROUND(O22/D22*100,2),0)</t>
  </si>
  <si>
    <t>=IF(D22&gt;0,ROUND(Q22/D22*100,2),0)</t>
  </si>
  <si>
    <t>=IF(D22&gt;0,ROUND(S22/D22*100,2),0)</t>
  </si>
  <si>
    <t>=IF(D22&gt;0,ROUND(U22/D22*100,2),0)</t>
  </si>
  <si>
    <t>=IF(D22&gt;0,ROUND(W22/D22*100,2),0)</t>
  </si>
  <si>
    <t>=IF(D22&gt;0,ROUND(Y22/D22*100,2),0)</t>
  </si>
  <si>
    <t>=IF(AA22&gt;0,ROUND(AA22/D22*100,2),0)</t>
  </si>
  <si>
    <t>=IF(D22&gt;0,ROUND(AC22/D22*100,2),0)</t>
  </si>
  <si>
    <t>2.4</t>
  </si>
  <si>
    <t>7A4</t>
  </si>
  <si>
    <t>Nguyễn Thanh Hoài</t>
  </si>
  <si>
    <t>=IF(D23&gt;0,ROUND(E23/D23*100,2),0)</t>
  </si>
  <si>
    <t>=IF(D23&gt;0,ROUND(G23/D23*100,2),0)</t>
  </si>
  <si>
    <t>=IF(D23&gt;0,ROUND(I23/D23*100,2),0)</t>
  </si>
  <si>
    <t>=IF(D23&gt;0,ROUND(K23/D23*100,2),0)</t>
  </si>
  <si>
    <t>=IF(D23&gt;0,ROUND(M23/D23*100,2),0)</t>
  </si>
  <si>
    <t>=IF(D23&gt;0,ROUND(O23/D23*100,2),0)</t>
  </si>
  <si>
    <t>=IF(D23&gt;0,ROUND(Q23/D23*100,2),0)</t>
  </si>
  <si>
    <t>=IF(D23&gt;0,ROUND(S23/D23*100,2),0)</t>
  </si>
  <si>
    <t>=IF(D23&gt;0,ROUND(U23/D23*100,2),0)</t>
  </si>
  <si>
    <t>=IF(D23&gt;0,ROUND(W23/D23*100,2),0)</t>
  </si>
  <si>
    <t>=IF(D23&gt;0,ROUND(Y23/D23*100,2),0)</t>
  </si>
  <si>
    <t>=IF(AA23&gt;0,ROUND(AA23/D23*100,2),0)</t>
  </si>
  <si>
    <t>=IF(D23&gt;0,ROUND(AC23/D23*100,2),0)</t>
  </si>
  <si>
    <t>2.5</t>
  </si>
  <si>
    <t>7A5</t>
  </si>
  <si>
    <t>Đặng Thị Huyền Dung</t>
  </si>
  <si>
    <t>=IF(D24&gt;0,ROUND(E24/D24*100,2),0)</t>
  </si>
  <si>
    <t>=IF(D24&gt;0,ROUND(G24/D24*100,2),0)</t>
  </si>
  <si>
    <t>=IF(D24&gt;0,ROUND(I24/D24*100,2),0)</t>
  </si>
  <si>
    <t>=IF(D24&gt;0,ROUND(K24/D24*100,2),0)</t>
  </si>
  <si>
    <t>=IF(D24&gt;0,ROUND(M24/D24*100,2),0)</t>
  </si>
  <si>
    <t>=IF(D24&gt;0,ROUND(O24/D24*100,2),0)</t>
  </si>
  <si>
    <t>=IF(D24&gt;0,ROUND(Q24/D24*100,2),0)</t>
  </si>
  <si>
    <t>=IF(D24&gt;0,ROUND(S24/D24*100,2),0)</t>
  </si>
  <si>
    <t>=IF(D24&gt;0,ROUND(U24/D24*100,2),0)</t>
  </si>
  <si>
    <t>=IF(D24&gt;0,ROUND(W24/D24*100,2),0)</t>
  </si>
  <si>
    <t>=IF(D24&gt;0,ROUND(Y24/D24*100,2),0)</t>
  </si>
  <si>
    <t>=IF(AA24&gt;0,ROUND(AA24/D24*100,2),0)</t>
  </si>
  <si>
    <t>=IF(D24&gt;0,ROUND(AC24/D24*100,2),0)</t>
  </si>
  <si>
    <t>Khối 8</t>
  </si>
  <si>
    <t>=IF(D25&gt;0,ROUND(E25/D25*100,2),0)</t>
  </si>
  <si>
    <t>=IF(D25&gt;0,ROUND(G25/D25*100,2),0)</t>
  </si>
  <si>
    <t>=IF(D25&gt;0,ROUND(I25/D25*100,2),0)</t>
  </si>
  <si>
    <t>=IF(D25&gt;0,ROUND(K25/D25*100,2),0)</t>
  </si>
  <si>
    <t>=IF(D25&gt;0,ROUND(M25/D25*100,2),0)</t>
  </si>
  <si>
    <t>=IF(D25&gt;0,ROUND(O25/D25*100,2),0)</t>
  </si>
  <si>
    <t>=IF(D25&gt;0,ROUND(Q25/D25*100,2),0)</t>
  </si>
  <si>
    <t>=IF(D25&gt;0,ROUND(S25/D25*100,2),0)</t>
  </si>
  <si>
    <t>=IF(D25&gt;0,ROUND(U25/D25*100,2),0)</t>
  </si>
  <si>
    <t>=IF(D25&gt;0,ROUND(W25/D25*100,2),0)</t>
  </si>
  <si>
    <t>=IF(D25&gt;0,ROUND(Y25/D25*100,2),0)</t>
  </si>
  <si>
    <t>=IF(AA25&gt;0,ROUND(AA25/D25*100,2),0)</t>
  </si>
  <si>
    <t>=IF(D25&gt;0,ROUND(AC25/D25*100,2),0)</t>
  </si>
  <si>
    <t>3.1</t>
  </si>
  <si>
    <t>8A1</t>
  </si>
  <si>
    <t>Vũ Thị Lan</t>
  </si>
  <si>
    <t>=IF(D26&gt;0,ROUND(E26/D26*100,2),0)</t>
  </si>
  <si>
    <t>=IF(D26&gt;0,ROUND(G26/D26*100,2),0)</t>
  </si>
  <si>
    <t>=IF(D26&gt;0,ROUND(I26/D26*100,2),0)</t>
  </si>
  <si>
    <t>=IF(D26&gt;0,ROUND(K26/D26*100,2),0)</t>
  </si>
  <si>
    <t>=IF(D26&gt;0,ROUND(M26/D26*100,2),0)</t>
  </si>
  <si>
    <t>=IF(D26&gt;0,ROUND(O26/D26*100,2),0)</t>
  </si>
  <si>
    <t>=IF(D26&gt;0,ROUND(Q26/D26*100,2),0)</t>
  </si>
  <si>
    <t>=IF(D26&gt;0,ROUND(S26/D26*100,2),0)</t>
  </si>
  <si>
    <t>=IF(D26&gt;0,ROUND(U26/D26*100,2),0)</t>
  </si>
  <si>
    <t>=IF(D26&gt;0,ROUND(W26/D26*100,2),0)</t>
  </si>
  <si>
    <t>=IF(D26&gt;0,ROUND(Y26/D26*100,2),0)</t>
  </si>
  <si>
    <t>=IF(AA26&gt;0,ROUND(AA26/D26*100,2),0)</t>
  </si>
  <si>
    <t>=IF(D26&gt;0,ROUND(AC26/D26*100,2),0)</t>
  </si>
  <si>
    <t>3.2</t>
  </si>
  <si>
    <t>8A2</t>
  </si>
  <si>
    <t>Phạm Thị Cúc</t>
  </si>
  <si>
    <t>=IF(D27&gt;0,ROUND(E27/D27*100,2),0)</t>
  </si>
  <si>
    <t>=IF(D27&gt;0,ROUND(G27/D27*100,2),0)</t>
  </si>
  <si>
    <t>=IF(D27&gt;0,ROUND(I27/D27*100,2),0)</t>
  </si>
  <si>
    <t>=IF(D27&gt;0,ROUND(K27/D27*100,2),0)</t>
  </si>
  <si>
    <t>=IF(D27&gt;0,ROUND(M27/D27*100,2),0)</t>
  </si>
  <si>
    <t>=IF(D27&gt;0,ROUND(O27/D27*100,2),0)</t>
  </si>
  <si>
    <t>=IF(D27&gt;0,ROUND(Q27/D27*100,2),0)</t>
  </si>
  <si>
    <t>=IF(D27&gt;0,ROUND(S27/D27*100,2),0)</t>
  </si>
  <si>
    <t>=IF(D27&gt;0,ROUND(U27/D27*100,2),0)</t>
  </si>
  <si>
    <t>=IF(D27&gt;0,ROUND(W27/D27*100,2),0)</t>
  </si>
  <si>
    <t>=IF(D27&gt;0,ROUND(Y27/D27*100,2),0)</t>
  </si>
  <si>
    <t>=IF(AA27&gt;0,ROUND(AA27/D27*100,2),0)</t>
  </si>
  <si>
    <t>=IF(D27&gt;0,ROUND(AC27/D27*100,2),0)</t>
  </si>
  <si>
    <t>3.3</t>
  </si>
  <si>
    <t>8A3</t>
  </si>
  <si>
    <t>Mạc Thị Nga</t>
  </si>
  <si>
    <t>=IF(D28&gt;0,ROUND(E28/D28*100,2),0)</t>
  </si>
  <si>
    <t>=IF(D28&gt;0,ROUND(G28/D28*100,2),0)</t>
  </si>
  <si>
    <t>=IF(D28&gt;0,ROUND(I28/D28*100,2),0)</t>
  </si>
  <si>
    <t>=IF(D28&gt;0,ROUND(K28/D28*100,2),0)</t>
  </si>
  <si>
    <t>=IF(D28&gt;0,ROUND(M28/D28*100,2),0)</t>
  </si>
  <si>
    <t>=IF(D28&gt;0,ROUND(O28/D28*100,2),0)</t>
  </si>
  <si>
    <t>=IF(D28&gt;0,ROUND(Q28/D28*100,2),0)</t>
  </si>
  <si>
    <t>=IF(D28&gt;0,ROUND(S28/D28*100,2),0)</t>
  </si>
  <si>
    <t>=IF(D28&gt;0,ROUND(U28/D28*100,2),0)</t>
  </si>
  <si>
    <t>=IF(D28&gt;0,ROUND(W28/D28*100,2),0)</t>
  </si>
  <si>
    <t>=IF(D28&gt;0,ROUND(Y28/D28*100,2),0)</t>
  </si>
  <si>
    <t>=IF(AA28&gt;0,ROUND(AA28/D28*100,2),0)</t>
  </si>
  <si>
    <t>=IF(D28&gt;0,ROUND(AC28/D28*100,2),0)</t>
  </si>
  <si>
    <t>3.4</t>
  </si>
  <si>
    <t>8A4</t>
  </si>
  <si>
    <t>=IF(D29&gt;0,ROUND(E29/D29*100,2),0)</t>
  </si>
  <si>
    <t>=IF(D29&gt;0,ROUND(G29/D29*100,2),0)</t>
  </si>
  <si>
    <t>=IF(D29&gt;0,ROUND(I29/D29*100,2),0)</t>
  </si>
  <si>
    <t>=IF(D29&gt;0,ROUND(K29/D29*100,2),0)</t>
  </si>
  <si>
    <t>=IF(D29&gt;0,ROUND(M29/D29*100,2),0)</t>
  </si>
  <si>
    <t>=IF(D29&gt;0,ROUND(O29/D29*100,2),0)</t>
  </si>
  <si>
    <t>=IF(D29&gt;0,ROUND(Q29/D29*100,2),0)</t>
  </si>
  <si>
    <t>=IF(D29&gt;0,ROUND(S29/D29*100,2),0)</t>
  </si>
  <si>
    <t>=IF(D29&gt;0,ROUND(U29/D29*100,2),0)</t>
  </si>
  <si>
    <t>=IF(D29&gt;0,ROUND(W29/D29*100,2),0)</t>
  </si>
  <si>
    <t>=IF(D29&gt;0,ROUND(Y29/D29*100,2),0)</t>
  </si>
  <si>
    <t>=IF(AA29&gt;0,ROUND(AA29/D29*100,2),0)</t>
  </si>
  <si>
    <t>=IF(D29&gt;0,ROUND(AC29/D29*100,2),0)</t>
  </si>
  <si>
    <t>3.5</t>
  </si>
  <si>
    <t>8A5</t>
  </si>
  <si>
    <t>Trần Hải Yến</t>
  </si>
  <si>
    <t>=IF(D30&gt;0,ROUND(E30/D30*100,2),0)</t>
  </si>
  <si>
    <t>=IF(D30&gt;0,ROUND(G30/D30*100,2),0)</t>
  </si>
  <si>
    <t>=IF(D30&gt;0,ROUND(I30/D30*100,2),0)</t>
  </si>
  <si>
    <t>=IF(D30&gt;0,ROUND(K30/D30*100,2),0)</t>
  </si>
  <si>
    <t>=IF(D30&gt;0,ROUND(M30/D30*100,2),0)</t>
  </si>
  <si>
    <t>=IF(D30&gt;0,ROUND(O30/D30*100,2),0)</t>
  </si>
  <si>
    <t>=IF(D30&gt;0,ROUND(Q30/D30*100,2),0)</t>
  </si>
  <si>
    <t>=IF(D30&gt;0,ROUND(S30/D30*100,2),0)</t>
  </si>
  <si>
    <t>=IF(D30&gt;0,ROUND(U30/D30*100,2),0)</t>
  </si>
  <si>
    <t>=IF(D30&gt;0,ROUND(W30/D30*100,2),0)</t>
  </si>
  <si>
    <t>=IF(D30&gt;0,ROUND(Y30/D30*100,2),0)</t>
  </si>
  <si>
    <t>=IF(AA30&gt;0,ROUND(AA30/D30*100,2),0)</t>
  </si>
  <si>
    <t>=IF(D30&gt;0,ROUND(AC30/D30*100,2),0)</t>
  </si>
  <si>
    <t>3.6</t>
  </si>
  <si>
    <t>8A6</t>
  </si>
  <si>
    <t>Nguyễn Thanh Huyền</t>
  </si>
  <si>
    <t>=IF(D31&gt;0,ROUND(E31/D31*100,2),0)</t>
  </si>
  <si>
    <t>=IF(D31&gt;0,ROUND(G31/D31*100,2),0)</t>
  </si>
  <si>
    <t>=IF(D31&gt;0,ROUND(I31/D31*100,2),0)</t>
  </si>
  <si>
    <t>=IF(D31&gt;0,ROUND(K31/D31*100,2),0)</t>
  </si>
  <si>
    <t>=IF(D31&gt;0,ROUND(M31/D31*100,2),0)</t>
  </si>
  <si>
    <t>=IF(D31&gt;0,ROUND(O31/D31*100,2),0)</t>
  </si>
  <si>
    <t>=IF(D31&gt;0,ROUND(Q31/D31*100,2),0)</t>
  </si>
  <si>
    <t>=IF(D31&gt;0,ROUND(S31/D31*100,2),0)</t>
  </si>
  <si>
    <t>=IF(D31&gt;0,ROUND(U31/D31*100,2),0)</t>
  </si>
  <si>
    <t>=IF(D31&gt;0,ROUND(W31/D31*100,2),0)</t>
  </si>
  <si>
    <t>=IF(D31&gt;0,ROUND(Y31/D31*100,2),0)</t>
  </si>
  <si>
    <t>=IF(AA31&gt;0,ROUND(AA31/D31*100,2),0)</t>
  </si>
  <si>
    <t>=IF(D31&gt;0,ROUND(AC31/D31*100,2),0)</t>
  </si>
  <si>
    <t>Khối 9</t>
  </si>
  <si>
    <t>=IF(D32&gt;0,ROUND(E32/D32*100,2),0)</t>
  </si>
  <si>
    <t>=IF(D32&gt;0,ROUND(G32/D32*100,2),0)</t>
  </si>
  <si>
    <t>=IF(D32&gt;0,ROUND(I32/D32*100,2),0)</t>
  </si>
  <si>
    <t>=IF(D32&gt;0,ROUND(K32/D32*100,2),0)</t>
  </si>
  <si>
    <t>=IF(D32&gt;0,ROUND(M32/D32*100,2),0)</t>
  </si>
  <si>
    <t>=IF(D32&gt;0,ROUND(O32/D32*100,2),0)</t>
  </si>
  <si>
    <t>=IF(D32&gt;0,ROUND(Q32/D32*100,2),0)</t>
  </si>
  <si>
    <t>=IF(D32&gt;0,ROUND(S32/D32*100,2),0)</t>
  </si>
  <si>
    <t>=IF(D32&gt;0,ROUND(U32/D32*100,2),0)</t>
  </si>
  <si>
    <t>=IF(D32&gt;0,ROUND(W32/D32*100,2),0)</t>
  </si>
  <si>
    <t>=IF(D32&gt;0,ROUND(Y32/D32*100,2),0)</t>
  </si>
  <si>
    <t>=IF(AA32&gt;0,ROUND(AA32/D32*100,2),0)</t>
  </si>
  <si>
    <t>=IF(D32&gt;0,ROUND(AC32/D32*100,2),0)</t>
  </si>
  <si>
    <t>4.1</t>
  </si>
  <si>
    <t>9A1</t>
  </si>
  <si>
    <t>Bùi Thị Mai Phương</t>
  </si>
  <si>
    <t>=IF(D33&gt;0,ROUND(E33/D33*100,2),0)</t>
  </si>
  <si>
    <t>=IF(D33&gt;0,ROUND(G33/D33*100,2),0)</t>
  </si>
  <si>
    <t>=IF(D33&gt;0,ROUND(I33/D33*100,2),0)</t>
  </si>
  <si>
    <t>=IF(D33&gt;0,ROUND(K33/D33*100,2),0)</t>
  </si>
  <si>
    <t>=IF(D33&gt;0,ROUND(M33/D33*100,2),0)</t>
  </si>
  <si>
    <t>=IF(D33&gt;0,ROUND(O33/D33*100,2),0)</t>
  </si>
  <si>
    <t>=IF(D33&gt;0,ROUND(Q33/D33*100,2),0)</t>
  </si>
  <si>
    <t>=IF(D33&gt;0,ROUND(S33/D33*100,2),0)</t>
  </si>
  <si>
    <t>=IF(D33&gt;0,ROUND(U33/D33*100,2),0)</t>
  </si>
  <si>
    <t>=IF(D33&gt;0,ROUND(W33/D33*100,2),0)</t>
  </si>
  <si>
    <t>=IF(D33&gt;0,ROUND(Y33/D33*100,2),0)</t>
  </si>
  <si>
    <t>=IF(AA33&gt;0,ROUND(AA33/D33*100,2),0)</t>
  </si>
  <si>
    <t>=IF(D33&gt;0,ROUND(AC33/D33*100,2),0)</t>
  </si>
  <si>
    <t>4.2</t>
  </si>
  <si>
    <t>9A2</t>
  </si>
  <si>
    <t>Nguyễn Thị Nguyệt</t>
  </si>
  <si>
    <t>=IF(D34&gt;0,ROUND(E34/D34*100,2),0)</t>
  </si>
  <si>
    <t>=IF(D34&gt;0,ROUND(G34/D34*100,2),0)</t>
  </si>
  <si>
    <t>=IF(D34&gt;0,ROUND(I34/D34*100,2),0)</t>
  </si>
  <si>
    <t>=IF(D34&gt;0,ROUND(K34/D34*100,2),0)</t>
  </si>
  <si>
    <t>=IF(D34&gt;0,ROUND(M34/D34*100,2),0)</t>
  </si>
  <si>
    <t>=IF(D34&gt;0,ROUND(O34/D34*100,2),0)</t>
  </si>
  <si>
    <t>=IF(D34&gt;0,ROUND(Q34/D34*100,2),0)</t>
  </si>
  <si>
    <t>=IF(D34&gt;0,ROUND(S34/D34*100,2),0)</t>
  </si>
  <si>
    <t>=IF(D34&gt;0,ROUND(U34/D34*100,2),0)</t>
  </si>
  <si>
    <t>=IF(D34&gt;0,ROUND(W34/D34*100,2),0)</t>
  </si>
  <si>
    <t>=IF(D34&gt;0,ROUND(Y34/D34*100,2),0)</t>
  </si>
  <si>
    <t>=IF(AA34&gt;0,ROUND(AA34/D34*100,2),0)</t>
  </si>
  <si>
    <t>=IF(D34&gt;0,ROUND(AC34/D34*100,2),0)</t>
  </si>
  <si>
    <t>4.3</t>
  </si>
  <si>
    <t>9A3</t>
  </si>
  <si>
    <t>Nguyễn Thị Hằng</t>
  </si>
  <si>
    <t>=IF(D35&gt;0,ROUND(E35/D35*100,2),0)</t>
  </si>
  <si>
    <t>=IF(D35&gt;0,ROUND(G35/D35*100,2),0)</t>
  </si>
  <si>
    <t>=IF(D35&gt;0,ROUND(I35/D35*100,2),0)</t>
  </si>
  <si>
    <t>=IF(D35&gt;0,ROUND(K35/D35*100,2),0)</t>
  </si>
  <si>
    <t>=IF(D35&gt;0,ROUND(M35/D35*100,2),0)</t>
  </si>
  <si>
    <t>=IF(D35&gt;0,ROUND(O35/D35*100,2),0)</t>
  </si>
  <si>
    <t>=IF(D35&gt;0,ROUND(Q35/D35*100,2),0)</t>
  </si>
  <si>
    <t>=IF(D35&gt;0,ROUND(S35/D35*100,2),0)</t>
  </si>
  <si>
    <t>=IF(D35&gt;0,ROUND(U35/D35*100,2),0)</t>
  </si>
  <si>
    <t>=IF(D35&gt;0,ROUND(W35/D35*100,2),0)</t>
  </si>
  <si>
    <t>=IF(D35&gt;0,ROUND(Y35/D35*100,2),0)</t>
  </si>
  <si>
    <t>=IF(AA35&gt;0,ROUND(AA35/D35*100,2),0)</t>
  </si>
  <si>
    <t>=IF(D35&gt;0,ROUND(AC35/D35*100,2),0)</t>
  </si>
  <si>
    <t>4.4</t>
  </si>
  <si>
    <t>9A4</t>
  </si>
  <si>
    <t>=IF(D36&gt;0,ROUND(E36/D36*100,2),0)</t>
  </si>
  <si>
    <t>=IF(D36&gt;0,ROUND(G36/D36*100,2),0)</t>
  </si>
  <si>
    <t>=IF(D36&gt;0,ROUND(I36/D36*100,2),0)</t>
  </si>
  <si>
    <t>=IF(D36&gt;0,ROUND(K36/D36*100,2),0)</t>
  </si>
  <si>
    <t>=IF(D36&gt;0,ROUND(M36/D36*100,2),0)</t>
  </si>
  <si>
    <t>=IF(D36&gt;0,ROUND(O36/D36*100,2),0)</t>
  </si>
  <si>
    <t>=IF(D36&gt;0,ROUND(Q36/D36*100,2),0)</t>
  </si>
  <si>
    <t>=IF(D36&gt;0,ROUND(S36/D36*100,2),0)</t>
  </si>
  <si>
    <t>=IF(D36&gt;0,ROUND(U36/D36*100,2),0)</t>
  </si>
  <si>
    <t>=IF(D36&gt;0,ROUND(W36/D36*100,2),0)</t>
  </si>
  <si>
    <t>=IF(D36&gt;0,ROUND(Y36/D36*100,2),0)</t>
  </si>
  <si>
    <t>=IF(AA36&gt;0,ROUND(AA36/D36*100,2),0)</t>
  </si>
  <si>
    <t>=IF(D36&gt;0,ROUND(AC36/D36*100,2),0)</t>
  </si>
  <si>
    <t>4.5</t>
  </si>
  <si>
    <t>9A5</t>
  </si>
  <si>
    <t>Trần Thị Minh</t>
  </si>
  <si>
    <t>=IF(D37&gt;0,ROUND(E37/D37*100,2),0)</t>
  </si>
  <si>
    <t>=IF(D37&gt;0,ROUND(G37/D37*100,2),0)</t>
  </si>
  <si>
    <t>=IF(D37&gt;0,ROUND(I37/D37*100,2),0)</t>
  </si>
  <si>
    <t>=IF(D37&gt;0,ROUND(K37/D37*100,2),0)</t>
  </si>
  <si>
    <t>=IF(D37&gt;0,ROUND(M37/D37*100,2),0)</t>
  </si>
  <si>
    <t>=IF(D37&gt;0,ROUND(O37/D37*100,2),0)</t>
  </si>
  <si>
    <t>=IF(D37&gt;0,ROUND(Q37/D37*100,2),0)</t>
  </si>
  <si>
    <t>=IF(D37&gt;0,ROUND(S37/D37*100,2),0)</t>
  </si>
  <si>
    <t>=IF(D37&gt;0,ROUND(U37/D37*100,2),0)</t>
  </si>
  <si>
    <t>=IF(D37&gt;0,ROUND(W37/D37*100,2),0)</t>
  </si>
  <si>
    <t>=IF(D37&gt;0,ROUND(Y37/D37*100,2),0)</t>
  </si>
  <si>
    <t>=IF(AA37&gt;0,ROUND(AA37/D37*100,2),0)</t>
  </si>
  <si>
    <t>=IF(D37&gt;0,ROUND(AC37/D37*100,2),0)</t>
  </si>
  <si>
    <t>4.6</t>
  </si>
  <si>
    <t>9A6</t>
  </si>
  <si>
    <t>Lê Thị Thanh Mai</t>
  </si>
  <si>
    <t>=IF(D38&gt;0,ROUND(E38/D38*100,2),0)</t>
  </si>
  <si>
    <t>=IF(D38&gt;0,ROUND(G38/D38*100,2),0)</t>
  </si>
  <si>
    <t>=IF(D38&gt;0,ROUND(I38/D38*100,2),0)</t>
  </si>
  <si>
    <t>=IF(D38&gt;0,ROUND(K38/D38*100,2),0)</t>
  </si>
  <si>
    <t>=IF(D38&gt;0,ROUND(M38/D38*100,2),0)</t>
  </si>
  <si>
    <t>=IF(D38&gt;0,ROUND(O38/D38*100,2),0)</t>
  </si>
  <si>
    <t>=IF(D38&gt;0,ROUND(Q38/D38*100,2),0)</t>
  </si>
  <si>
    <t>=IF(D38&gt;0,ROUND(S38/D38*100,2),0)</t>
  </si>
  <si>
    <t>=IF(D38&gt;0,ROUND(U38/D38*100,2),0)</t>
  </si>
  <si>
    <t>=IF(D38&gt;0,ROUND(W38/D38*100,2),0)</t>
  </si>
  <si>
    <t>=IF(D38&gt;0,ROUND(Y38/D38*100,2),0)</t>
  </si>
  <si>
    <t>=IF(AA38&gt;0,ROUND(AA38/D38*100,2),0)</t>
  </si>
  <si>
    <t>=IF(D38&gt;0,ROUND(AC38/D38*100,2),0)</t>
  </si>
  <si>
    <t>Toàn trường</t>
  </si>
  <si>
    <t>=IF(D11&gt;0,ROUND(E11/D11*100,2),0)</t>
  </si>
  <si>
    <t>=IF(D11&gt;0,ROUND(G11/D11*100,2),0)</t>
  </si>
  <si>
    <t>=IF(D11&gt;0,ROUND(I11/D11*100,2),0)</t>
  </si>
  <si>
    <t>=IF(D11&gt;0,ROUND(K11/D11*100,2),0)</t>
  </si>
  <si>
    <t>=IF(D11&gt;0,ROUND(M11/D11*100,2),0)</t>
  </si>
  <si>
    <t>=IF(D11&gt;0,ROUND(O11/D11*100,2),0)</t>
  </si>
  <si>
    <t>=IF(D11&gt;0,ROUND(Q11/D11*100,2),0)</t>
  </si>
  <si>
    <t>=IF(D11&gt;0,ROUND(S11/D11*100,2),0)</t>
  </si>
  <si>
    <t>=IF(D11&gt;0,ROUND(U11/D11*100,2),0)</t>
  </si>
  <si>
    <t>=IF(D11&gt;0,ROUND(W11/D11*100,2),0)</t>
  </si>
  <si>
    <t>=IF(D11&gt;0,ROUND(Y11/D11*100,2),0)</t>
  </si>
  <si>
    <t>=IF(D11&gt;0,ROUND(AA11/D11*100,2),0)</t>
  </si>
  <si>
    <t>=IF(D11&gt;0,ROUND(AC11/D11*100,2),0)</t>
  </si>
  <si>
    <t>(*): Tổng số học sinh không bao gồm các học sinh miễn giảm toàn phần</t>
  </si>
  <si>
    <t>THỐNG KÊ XẾP LOẠI HỌC LỰC - HẠNH KIỂM HỌC SINH NỮ</t>
  </si>
  <si>
    <t>THỐNG KÊ XẾP LOẠI HỌC LỰC - HẠNH KIỂM HỌC SINH DÂN TỘC</t>
  </si>
  <si>
    <t>THỐNG KÊ XẾP LOẠI HỌC LỰC - HẠNH KIỂM HỌC SINH NỮ DÂN TỘC</t>
  </si>
  <si>
    <t>This worksheet was created by demo version of NativeExcel library</t>
  </si>
  <si>
    <t/>
  </si>
</sst>
</file>

<file path=xl/styles.xml><?xml version="1.0" encoding="utf-8"?>
<styleSheet xmlns="http://schemas.openxmlformats.org/spreadsheetml/2006/main">
  <numFmts count="2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1" formatCode="_-* #,##0_-;\-* #,##0_-;_-* &quot;-&quot;_-;_-@_-"/>
    <numFmt numFmtId="42" formatCode="_-&quot;XDR&quot;* #,##0_-;\-&quot;XDR&quot;* #,##0_-;_-&quot;XDR&quot;* &quot;-&quot;_-;_-@_-"/>
    <numFmt numFmtId="43" formatCode="_-* #,##0.00_-;\-* #,##0.00_-;_-* &quot;-&quot;??_-;_-@_-"/>
    <numFmt numFmtId="44" formatCode="_-&quot;XDR&quot;* #,##0.00_-;\-&quot;XDR&quot;* #,##0.00_-;_-&quot;XDR&quot;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h:mm:ss\ am/pm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/>
    </xf>
    <xf numFmtId="0" fontId="18" fillId="24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10" xfId="0" applyNumberFormat="1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</cellXfs>
  <cellStyles count="43">
    <cellStyle name="Normal" xfId="0"/>
    <cellStyle name="20% - Accent1" xfId="15"/>
    <cellStyle name="20% - Accent2" xfId="16"/>
    <cellStyle name="20% - Accent3" xfId="17"/>
    <cellStyle name="40% - Accent4" xfId="18"/>
    <cellStyle name="20% - Accent5" xfId="19"/>
    <cellStyle name="20% - Accent6" xfId="20"/>
    <cellStyle name="40% - Accent2" xfId="21"/>
    <cellStyle name="40% - Accent3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Comma" xfId="38"/>
    <cellStyle name="Comma [0]" xfId="39"/>
    <cellStyle name="Currency" xfId="40"/>
    <cellStyle name="Currency [0]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Warning Text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3" width="20.7109375" style="0" customWidth="1"/>
    <col min="4" max="30" width="6.28125" style="0" customWidth="1"/>
    <col min="31" max="32" width="9.140625" style="0" customWidth="1"/>
  </cols>
  <sheetData>
    <row r="1" ht="12.75"/>
    <row r="2" spans="1:32" ht="15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"/>
      <c r="N2" s="2"/>
      <c r="O2" s="2"/>
      <c r="P2" s="2"/>
      <c r="Q2" s="2"/>
      <c r="R2" s="2"/>
      <c r="S2" s="2"/>
      <c r="T2" s="1" t="s">
        <v>3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</row>
    <row r="3" spans="1:32" ht="15" customHeight="1">
      <c r="A3" s="47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2"/>
      <c r="N3" s="2"/>
      <c r="O3" s="2"/>
      <c r="P3" s="2"/>
      <c r="Q3" s="2"/>
      <c r="R3" s="2"/>
      <c r="S3" s="2"/>
      <c r="T3" s="47" t="s">
        <v>4</v>
      </c>
      <c r="U3" s="47"/>
      <c r="V3" s="47"/>
      <c r="W3" s="47"/>
      <c r="X3" s="47"/>
      <c r="Y3" s="47"/>
      <c r="Z3" s="47"/>
      <c r="AA3" s="47"/>
      <c r="AB3" s="47"/>
      <c r="AC3" s="47"/>
      <c r="AD3" s="47"/>
      <c r="AE3" s="2"/>
      <c r="AF3" s="2"/>
    </row>
    <row r="4" spans="1:32" ht="15" customHeight="1">
      <c r="A4" s="5"/>
      <c r="B4" s="26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0"/>
      <c r="S4" s="20"/>
      <c r="T4" s="45" t="s">
        <v>28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2"/>
      <c r="AF4" s="2"/>
    </row>
    <row r="5" spans="1:32" ht="15" customHeight="1">
      <c r="A5" s="1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  <c r="AF5" s="2"/>
    </row>
    <row r="6" spans="1:32" ht="15" customHeight="1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"/>
      <c r="AF6" s="2"/>
    </row>
    <row r="7" spans="1:32" ht="15" customHeight="1">
      <c r="A7" s="1"/>
      <c r="B7" s="2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>
      <c r="A8" s="24" t="s">
        <v>0</v>
      </c>
      <c r="B8" s="44" t="s">
        <v>20</v>
      </c>
      <c r="C8" s="44" t="s">
        <v>21</v>
      </c>
      <c r="D8" s="44" t="s">
        <v>25</v>
      </c>
      <c r="E8" s="48" t="s">
        <v>6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48" t="s">
        <v>5</v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50"/>
      <c r="AE8" s="2"/>
      <c r="AF8" s="2"/>
    </row>
    <row r="9" spans="1:32" ht="31.5" customHeight="1">
      <c r="A9" s="24"/>
      <c r="B9" s="44"/>
      <c r="C9" s="44"/>
      <c r="D9" s="44"/>
      <c r="E9" s="24" t="s">
        <v>7</v>
      </c>
      <c r="F9" s="24"/>
      <c r="G9" s="24" t="s">
        <v>8</v>
      </c>
      <c r="H9" s="24"/>
      <c r="I9" s="24" t="s">
        <v>9</v>
      </c>
      <c r="J9" s="24"/>
      <c r="K9" s="24" t="s">
        <v>10</v>
      </c>
      <c r="L9" s="24"/>
      <c r="M9" s="24" t="s">
        <v>11</v>
      </c>
      <c r="N9" s="24"/>
      <c r="O9" s="42" t="s">
        <v>19</v>
      </c>
      <c r="P9" s="43"/>
      <c r="Q9" s="42" t="s">
        <v>24</v>
      </c>
      <c r="R9" s="43"/>
      <c r="S9" s="24" t="s">
        <v>12</v>
      </c>
      <c r="T9" s="24"/>
      <c r="U9" s="24" t="s">
        <v>8</v>
      </c>
      <c r="V9" s="24"/>
      <c r="W9" s="24" t="s">
        <v>9</v>
      </c>
      <c r="X9" s="24"/>
      <c r="Y9" s="24" t="s">
        <v>10</v>
      </c>
      <c r="Z9" s="24"/>
      <c r="AA9" s="42" t="s">
        <v>19</v>
      </c>
      <c r="AB9" s="43"/>
      <c r="AC9" s="42" t="s">
        <v>24</v>
      </c>
      <c r="AD9" s="43"/>
      <c r="AE9" s="2"/>
      <c r="AF9" s="2"/>
    </row>
    <row r="10" spans="1:32" ht="15" customHeight="1">
      <c r="A10" s="24"/>
      <c r="B10" s="44"/>
      <c r="C10" s="44"/>
      <c r="D10" s="44"/>
      <c r="E10" s="24" t="s">
        <v>1</v>
      </c>
      <c r="F10" s="24" t="s">
        <v>2</v>
      </c>
      <c r="G10" s="24" t="s">
        <v>1</v>
      </c>
      <c r="H10" s="24" t="s">
        <v>2</v>
      </c>
      <c r="I10" s="24" t="s">
        <v>1</v>
      </c>
      <c r="J10" s="24" t="s">
        <v>2</v>
      </c>
      <c r="K10" s="24" t="s">
        <v>1</v>
      </c>
      <c r="L10" s="24" t="s">
        <v>2</v>
      </c>
      <c r="M10" s="24" t="s">
        <v>1</v>
      </c>
      <c r="N10" s="24" t="s">
        <v>2</v>
      </c>
      <c r="O10" s="24" t="s">
        <v>1</v>
      </c>
      <c r="P10" s="24" t="s">
        <v>2</v>
      </c>
      <c r="Q10" s="24" t="s">
        <v>1</v>
      </c>
      <c r="R10" s="24" t="s">
        <v>2</v>
      </c>
      <c r="S10" s="24" t="s">
        <v>1</v>
      </c>
      <c r="T10" s="24" t="s">
        <v>2</v>
      </c>
      <c r="U10" s="24" t="s">
        <v>1</v>
      </c>
      <c r="V10" s="24" t="s">
        <v>2</v>
      </c>
      <c r="W10" s="24" t="s">
        <v>1</v>
      </c>
      <c r="X10" s="24" t="s">
        <v>2</v>
      </c>
      <c r="Y10" s="24" t="s">
        <v>1</v>
      </c>
      <c r="Z10" s="24" t="s">
        <v>2</v>
      </c>
      <c r="AA10" s="24" t="s">
        <v>1</v>
      </c>
      <c r="AB10" s="24" t="s">
        <v>2</v>
      </c>
      <c r="AC10" s="24" t="s">
        <v>1</v>
      </c>
      <c r="AD10" s="24" t="s">
        <v>2</v>
      </c>
      <c r="AE10" s="2"/>
      <c r="AF10" s="2"/>
    </row>
    <row r="11" spans="1:32" ht="15" customHeight="1">
      <c r="A11" s="51" t="s">
        <v>452</v>
      </c>
      <c r="B11" s="41"/>
      <c r="C11" s="41"/>
      <c r="D11" s="22">
        <f>SUM(D12:D38)/2</f>
        <v>1048</v>
      </c>
      <c r="E11" s="41">
        <f>SUM(E12:E38)/2</f>
        <v>298</v>
      </c>
      <c r="F11" s="22">
        <f>IF(D11&gt;0,ROUND(E11/D11*100,2),0)</f>
        <v>0</v>
      </c>
      <c r="G11" s="22">
        <f>SUM(G12:G38)/2</f>
        <v>321</v>
      </c>
      <c r="H11" s="22">
        <f>IF(D11&gt;0,ROUND(G11/D11*100,2),0)</f>
        <v>0</v>
      </c>
      <c r="I11" s="22">
        <f>SUM(I12:I38)/2</f>
        <v>191</v>
      </c>
      <c r="J11" s="22">
        <f>IF(D11&gt;0,ROUND(I11/D11*100,2),0)</f>
        <v>0</v>
      </c>
      <c r="K11" s="22">
        <f>SUM(K12:K38)/2</f>
        <v>14</v>
      </c>
      <c r="L11" s="22">
        <f>IF(D11&gt;0,ROUND(K11/D11*100,2),0)</f>
        <v>0</v>
      </c>
      <c r="M11" s="22">
        <f>SUM(M12:M38)/2</f>
        <v>0</v>
      </c>
      <c r="N11" s="22">
        <f>IF(D11&gt;0,ROUND(M11/D11*100,2),0)</f>
        <v>0</v>
      </c>
      <c r="O11" s="22">
        <f>SUM(O12:O38)/2</f>
        <v>810</v>
      </c>
      <c r="P11" s="22">
        <f>IF(D11&gt;0,ROUND(O11/D11*100,2),0)</f>
        <v>0</v>
      </c>
      <c r="Q11" s="22">
        <f>SUM(Q12:Q38)/2</f>
        <v>224</v>
      </c>
      <c r="R11" s="22">
        <f>IF(D11&gt;0,ROUND(Q11/D11*100,2),0)</f>
        <v>0</v>
      </c>
      <c r="S11" s="22">
        <f>SUM(S12:S38)/2</f>
        <v>625</v>
      </c>
      <c r="T11" s="22">
        <f>IF(D11&gt;0,ROUND(S11/D11*100,2),0)</f>
        <v>0</v>
      </c>
      <c r="U11" s="22">
        <f>SUM(U12:U38)/2</f>
        <v>183</v>
      </c>
      <c r="V11" s="22">
        <f>IF(D11&gt;0,ROUND(U11/D11*100,2),0)</f>
        <v>0</v>
      </c>
      <c r="W11" s="22">
        <f>SUM(W12:W38)/2</f>
        <v>16</v>
      </c>
      <c r="X11" s="22">
        <f>IF(D11&gt;0,ROUND(W11/D11*100,2),0)</f>
        <v>0</v>
      </c>
      <c r="Y11" s="22">
        <f>SUM(Y12:Y38)/2</f>
        <v>0</v>
      </c>
      <c r="Z11" s="22">
        <f>IF(D11&gt;0,ROUND(Y11/D11*100,2),0)</f>
        <v>0</v>
      </c>
      <c r="AA11" s="22">
        <f>SUM(AA12:AA38)/2</f>
        <v>824</v>
      </c>
      <c r="AB11" s="22">
        <f>IF(D11&gt;0,ROUND(AA11/D11*100,2),0)</f>
        <v>0</v>
      </c>
      <c r="AC11" s="22">
        <f>SUM(AC12:AC38)/2</f>
        <v>224</v>
      </c>
      <c r="AD11" s="22">
        <f>IF(D11&gt;0,ROUND(AC11/D11*100,2),0)</f>
        <v>0</v>
      </c>
      <c r="AE11" s="2"/>
      <c r="AF11" s="2"/>
    </row>
    <row r="12" spans="1:32" ht="15" customHeight="1">
      <c r="A12" s="32">
        <v>1</v>
      </c>
      <c r="B12" s="33" t="s">
        <v>31</v>
      </c>
      <c r="C12" s="33"/>
      <c r="D12" s="22">
        <f>SUM(D13:D18)</f>
        <v>294</v>
      </c>
      <c r="E12" s="41">
        <f>SUM(E13:E18)</f>
        <v>104</v>
      </c>
      <c r="F12" s="22">
        <f>IF(D12&gt;0,ROUND(E12/D12*100,2),0)</f>
        <v>0</v>
      </c>
      <c r="G12" s="22">
        <f>SUM(G13:G18)</f>
        <v>114</v>
      </c>
      <c r="H12" s="22">
        <f>IF(D12&gt;0,ROUND(G12/D12*100,2),0)</f>
        <v>0</v>
      </c>
      <c r="I12" s="22">
        <f>SUM(I13:I18)</f>
        <v>65</v>
      </c>
      <c r="J12" s="22">
        <f>IF(D12&gt;0,ROUND(I12/D12*100,2),0)</f>
        <v>0</v>
      </c>
      <c r="K12" s="22">
        <f>SUM(K13:K18)</f>
        <v>7</v>
      </c>
      <c r="L12" s="22">
        <f>IF(D12&gt;0,ROUND(K12/D12*100,2),0)</f>
        <v>0</v>
      </c>
      <c r="M12" s="22">
        <f>SUM(M13:M18)</f>
        <v>0</v>
      </c>
      <c r="N12" s="22">
        <f>IF(D12&gt;0,ROUND(M12/D12*100,2),0)</f>
        <v>0</v>
      </c>
      <c r="O12" s="22">
        <f>SUM(O13:O18)</f>
        <v>283</v>
      </c>
      <c r="P12" s="22">
        <f>IF(D12&gt;0,ROUND(O12/D12*100,2),0)</f>
        <v>0</v>
      </c>
      <c r="Q12" s="22">
        <f>SUM(Q13:Q18)</f>
        <v>4</v>
      </c>
      <c r="R12" s="22">
        <f>IF(D12&gt;0,ROUND(Q12/D12*100,2),0)</f>
        <v>0</v>
      </c>
      <c r="S12" s="22">
        <f>SUM(S13:S18)</f>
        <v>219</v>
      </c>
      <c r="T12" s="22">
        <f>IF(D12&gt;0,ROUND(S12/D12*100,2),0)</f>
        <v>0</v>
      </c>
      <c r="U12" s="22">
        <f>SUM(U13:U18)</f>
        <v>63</v>
      </c>
      <c r="V12" s="22">
        <f>IF(D12&gt;0,ROUND(U12/D12*100,2),0)</f>
        <v>0</v>
      </c>
      <c r="W12" s="22">
        <f>SUM(W13:W18)</f>
        <v>8</v>
      </c>
      <c r="X12" s="22">
        <f>IF(D12&gt;0,ROUND(W12/D12*100,2),0)</f>
        <v>0</v>
      </c>
      <c r="Y12" s="22">
        <f>SUM(Y13:Y18)</f>
        <v>0</v>
      </c>
      <c r="Z12" s="22">
        <f>IF(D12&gt;0,ROUND(Y12/D12*100,2),0)</f>
        <v>0</v>
      </c>
      <c r="AA12" s="22">
        <f>SUM(AA13:AA18)</f>
        <v>290</v>
      </c>
      <c r="AB12" s="22">
        <f>IF(AA12&gt;0,ROUND(AA12/D12*100,2),0)</f>
        <v>0</v>
      </c>
      <c r="AC12" s="22">
        <f>SUM(AC13:AC18)</f>
        <v>4</v>
      </c>
      <c r="AD12" s="22">
        <f>IF(D12&gt;0,ROUND(AC12/D12*100,2),0)</f>
        <v>0</v>
      </c>
      <c r="AE12" s="2"/>
      <c r="AF12" s="2"/>
    </row>
    <row r="13" spans="1:32" ht="15" customHeight="1">
      <c r="A13" s="7" t="s">
        <v>45</v>
      </c>
      <c r="B13" s="6" t="s">
        <v>46</v>
      </c>
      <c r="C13" s="6" t="s">
        <v>47</v>
      </c>
      <c r="D13" s="8">
        <v>50</v>
      </c>
      <c r="E13" s="8">
        <v>34</v>
      </c>
      <c r="F13" s="8">
        <f>IF(D13&gt;0,ROUND(E13/D13*100,2),0)</f>
        <v>0</v>
      </c>
      <c r="G13" s="8">
        <v>16</v>
      </c>
      <c r="H13" s="8">
        <f>IF(D13&gt;0,ROUND(G13/D13*100,2),0)</f>
        <v>0</v>
      </c>
      <c r="I13" s="8">
        <v>0</v>
      </c>
      <c r="J13" s="8">
        <f>IF(D13&gt;0,ROUND(I13/D13*100,2),0)</f>
        <v>0</v>
      </c>
      <c r="K13" s="8">
        <v>0</v>
      </c>
      <c r="L13" s="8">
        <f>IF(D13&gt;0,ROUND(K13/D13*100,2),0)</f>
        <v>0</v>
      </c>
      <c r="M13" s="8">
        <v>0</v>
      </c>
      <c r="N13" s="8">
        <f>IF(D13&gt;0,ROUND(M13/D13*100,2),0)</f>
        <v>0</v>
      </c>
      <c r="O13" s="8">
        <v>50</v>
      </c>
      <c r="P13" s="8">
        <f>IF(D13&gt;0,ROUND(O13/D13*100,2),0)</f>
        <v>0</v>
      </c>
      <c r="Q13" s="8">
        <v>0</v>
      </c>
      <c r="R13" s="8">
        <f>IF(D13&gt;0,ROUND(Q13/D13*100,2),0)</f>
        <v>0</v>
      </c>
      <c r="S13" s="8">
        <v>50</v>
      </c>
      <c r="T13" s="8">
        <f>IF(D13&gt;0,ROUND(S13/D13*100,2),0)</f>
        <v>0</v>
      </c>
      <c r="U13" s="8">
        <v>0</v>
      </c>
      <c r="V13" s="8">
        <f>IF(D13&gt;0,ROUND(U13/D13*100,2),0)</f>
        <v>0</v>
      </c>
      <c r="W13" s="8">
        <v>0</v>
      </c>
      <c r="X13" s="8">
        <f>IF(D13&gt;0,ROUND(W13/D13*100,2),0)</f>
        <v>0</v>
      </c>
      <c r="Y13" s="8">
        <v>0</v>
      </c>
      <c r="Z13" s="8">
        <f>IF(D13&gt;0,ROUND(Y13/D13*100,2),0)</f>
        <v>0</v>
      </c>
      <c r="AA13" s="8">
        <v>50</v>
      </c>
      <c r="AB13" s="8">
        <f>IF(AA13&gt;0,ROUND(AA13/D13*100,2),0)</f>
        <v>0</v>
      </c>
      <c r="AC13" s="8">
        <v>0</v>
      </c>
      <c r="AD13" s="8">
        <f>IF(D13&gt;0,ROUND(AC13/D13*100,2),0)</f>
        <v>0</v>
      </c>
      <c r="AE13" s="2"/>
      <c r="AF13" s="2"/>
    </row>
    <row r="14" spans="1:32" ht="15" customHeight="1">
      <c r="A14" s="7" t="s">
        <v>61</v>
      </c>
      <c r="B14" s="6" t="s">
        <v>62</v>
      </c>
      <c r="C14" s="6" t="s">
        <v>63</v>
      </c>
      <c r="D14" s="8">
        <v>50</v>
      </c>
      <c r="E14" s="8">
        <v>19</v>
      </c>
      <c r="F14" s="8">
        <f>IF(D14&gt;0,ROUND(E14/D14*100,2),0)</f>
        <v>0</v>
      </c>
      <c r="G14" s="8">
        <v>25</v>
      </c>
      <c r="H14" s="8">
        <f>IF(D14&gt;0,ROUND(G14/D14*100,2),0)</f>
        <v>0</v>
      </c>
      <c r="I14" s="8">
        <v>5</v>
      </c>
      <c r="J14" s="8">
        <f>IF(D14&gt;0,ROUND(I14/D14*100,2),0)</f>
        <v>0</v>
      </c>
      <c r="K14" s="8">
        <v>0</v>
      </c>
      <c r="L14" s="8">
        <f>IF(D14&gt;0,ROUND(K14/D14*100,2),0)</f>
        <v>0</v>
      </c>
      <c r="M14" s="8">
        <v>0</v>
      </c>
      <c r="N14" s="8">
        <f>IF(D14&gt;0,ROUND(M14/D14*100,2),0)</f>
        <v>0</v>
      </c>
      <c r="O14" s="8">
        <v>49</v>
      </c>
      <c r="P14" s="8">
        <f>IF(D14&gt;0,ROUND(O14/D14*100,2),0)</f>
        <v>0</v>
      </c>
      <c r="Q14" s="8">
        <v>1</v>
      </c>
      <c r="R14" s="8">
        <f>IF(D14&gt;0,ROUND(Q14/D14*100,2),0)</f>
        <v>0</v>
      </c>
      <c r="S14" s="8">
        <v>43</v>
      </c>
      <c r="T14" s="8">
        <f>IF(D14&gt;0,ROUND(S14/D14*100,2),0)</f>
        <v>0</v>
      </c>
      <c r="U14" s="8">
        <v>6</v>
      </c>
      <c r="V14" s="8">
        <f>IF(D14&gt;0,ROUND(U14/D14*100,2),0)</f>
        <v>0</v>
      </c>
      <c r="W14" s="8">
        <v>0</v>
      </c>
      <c r="X14" s="8">
        <f>IF(D14&gt;0,ROUND(W14/D14*100,2),0)</f>
        <v>0</v>
      </c>
      <c r="Y14" s="8">
        <v>0</v>
      </c>
      <c r="Z14" s="8">
        <f>IF(D14&gt;0,ROUND(Y14/D14*100,2),0)</f>
        <v>0</v>
      </c>
      <c r="AA14" s="8">
        <v>49</v>
      </c>
      <c r="AB14" s="8">
        <f>IF(AA14&gt;0,ROUND(AA14/D14*100,2),0)</f>
        <v>0</v>
      </c>
      <c r="AC14" s="8">
        <v>1</v>
      </c>
      <c r="AD14" s="8">
        <f>IF(D14&gt;0,ROUND(AC14/D14*100,2),0)</f>
        <v>0</v>
      </c>
      <c r="AE14" s="2"/>
      <c r="AF14" s="2"/>
    </row>
    <row r="15" spans="1:32" ht="15" customHeight="1">
      <c r="A15" s="7" t="s">
        <v>77</v>
      </c>
      <c r="B15" s="6" t="s">
        <v>78</v>
      </c>
      <c r="C15" s="6" t="s">
        <v>79</v>
      </c>
      <c r="D15" s="8">
        <v>46</v>
      </c>
      <c r="E15" s="8">
        <v>2</v>
      </c>
      <c r="F15" s="8">
        <f>IF(D15&gt;0,ROUND(E15/D15*100,2),0)</f>
        <v>0</v>
      </c>
      <c r="G15" s="8">
        <v>11</v>
      </c>
      <c r="H15" s="8">
        <f>IF(D15&gt;0,ROUND(G15/D15*100,2),0)</f>
        <v>0</v>
      </c>
      <c r="I15" s="8">
        <v>27</v>
      </c>
      <c r="J15" s="8">
        <f>IF(D15&gt;0,ROUND(I15/D15*100,2),0)</f>
        <v>0</v>
      </c>
      <c r="K15" s="8">
        <v>4</v>
      </c>
      <c r="L15" s="8">
        <f>IF(D15&gt;0,ROUND(K15/D15*100,2),0)</f>
        <v>0</v>
      </c>
      <c r="M15" s="8">
        <v>0</v>
      </c>
      <c r="N15" s="8">
        <f>IF(D15&gt;0,ROUND(M15/D15*100,2),0)</f>
        <v>0</v>
      </c>
      <c r="O15" s="8">
        <v>40</v>
      </c>
      <c r="P15" s="8">
        <f>IF(D15&gt;0,ROUND(O15/D15*100,2),0)</f>
        <v>0</v>
      </c>
      <c r="Q15" s="8">
        <v>2</v>
      </c>
      <c r="R15" s="8">
        <f>IF(D15&gt;0,ROUND(Q15/D15*100,2),0)</f>
        <v>0</v>
      </c>
      <c r="S15" s="8">
        <v>13</v>
      </c>
      <c r="T15" s="8">
        <f>IF(D15&gt;0,ROUND(S15/D15*100,2),0)</f>
        <v>0</v>
      </c>
      <c r="U15" s="8">
        <v>26</v>
      </c>
      <c r="V15" s="8">
        <f>IF(D15&gt;0,ROUND(U15/D15*100,2),0)</f>
        <v>0</v>
      </c>
      <c r="W15" s="8">
        <v>5</v>
      </c>
      <c r="X15" s="8">
        <f>IF(D15&gt;0,ROUND(W15/D15*100,2),0)</f>
        <v>0</v>
      </c>
      <c r="Y15" s="8">
        <v>0</v>
      </c>
      <c r="Z15" s="8">
        <f>IF(D15&gt;0,ROUND(Y15/D15*100,2),0)</f>
        <v>0</v>
      </c>
      <c r="AA15" s="8">
        <v>44</v>
      </c>
      <c r="AB15" s="8">
        <f>IF(AA15&gt;0,ROUND(AA15/D15*100,2),0)</f>
        <v>0</v>
      </c>
      <c r="AC15" s="8">
        <v>2</v>
      </c>
      <c r="AD15" s="8">
        <f>IF(D15&gt;0,ROUND(AC15/D15*100,2),0)</f>
        <v>0</v>
      </c>
      <c r="AE15" s="2"/>
      <c r="AF15" s="2"/>
    </row>
    <row r="16" spans="1:32" ht="15" customHeight="1">
      <c r="A16" s="7" t="s">
        <v>93</v>
      </c>
      <c r="B16" s="6" t="s">
        <v>94</v>
      </c>
      <c r="C16" s="6" t="s">
        <v>95</v>
      </c>
      <c r="D16" s="8">
        <v>51</v>
      </c>
      <c r="E16" s="8">
        <v>5</v>
      </c>
      <c r="F16" s="8">
        <f>IF(D16&gt;0,ROUND(E16/D16*100,2),0)</f>
        <v>0</v>
      </c>
      <c r="G16" s="8">
        <v>26</v>
      </c>
      <c r="H16" s="8">
        <f>IF(D16&gt;0,ROUND(G16/D16*100,2),0)</f>
        <v>0</v>
      </c>
      <c r="I16" s="8">
        <v>19</v>
      </c>
      <c r="J16" s="8">
        <f>IF(D16&gt;0,ROUND(I16/D16*100,2),0)</f>
        <v>0</v>
      </c>
      <c r="K16" s="8">
        <v>0</v>
      </c>
      <c r="L16" s="8">
        <f>IF(D16&gt;0,ROUND(K16/D16*100,2),0)</f>
        <v>0</v>
      </c>
      <c r="M16" s="8">
        <v>0</v>
      </c>
      <c r="N16" s="8">
        <f>IF(D16&gt;0,ROUND(M16/D16*100,2),0)</f>
        <v>0</v>
      </c>
      <c r="O16" s="8">
        <v>50</v>
      </c>
      <c r="P16" s="8">
        <f>IF(D16&gt;0,ROUND(O16/D16*100,2),0)</f>
        <v>0</v>
      </c>
      <c r="Q16" s="8">
        <v>1</v>
      </c>
      <c r="R16" s="8">
        <f>IF(D16&gt;0,ROUND(Q16/D16*100,2),0)</f>
        <v>0</v>
      </c>
      <c r="S16" s="8">
        <v>32</v>
      </c>
      <c r="T16" s="8">
        <f>IF(D16&gt;0,ROUND(S16/D16*100,2),0)</f>
        <v>0</v>
      </c>
      <c r="U16" s="8">
        <v>18</v>
      </c>
      <c r="V16" s="8">
        <f>IF(D16&gt;0,ROUND(U16/D16*100,2),0)</f>
        <v>0</v>
      </c>
      <c r="W16" s="8">
        <v>0</v>
      </c>
      <c r="X16" s="8">
        <f>IF(D16&gt;0,ROUND(W16/D16*100,2),0)</f>
        <v>0</v>
      </c>
      <c r="Y16" s="8">
        <v>0</v>
      </c>
      <c r="Z16" s="8">
        <f>IF(D16&gt;0,ROUND(Y16/D16*100,2),0)</f>
        <v>0</v>
      </c>
      <c r="AA16" s="8">
        <v>50</v>
      </c>
      <c r="AB16" s="8">
        <f>IF(AA16&gt;0,ROUND(AA16/D16*100,2),0)</f>
        <v>0</v>
      </c>
      <c r="AC16" s="8">
        <v>1</v>
      </c>
      <c r="AD16" s="8">
        <f>IF(D16&gt;0,ROUND(AC16/D16*100,2),0)</f>
        <v>0</v>
      </c>
      <c r="AE16" s="2"/>
      <c r="AF16" s="2"/>
    </row>
    <row r="17" spans="1:32" ht="15" customHeight="1">
      <c r="A17" s="7" t="s">
        <v>109</v>
      </c>
      <c r="B17" s="6" t="s">
        <v>110</v>
      </c>
      <c r="C17" s="6" t="s">
        <v>111</v>
      </c>
      <c r="D17" s="8">
        <v>50</v>
      </c>
      <c r="E17" s="8">
        <v>37</v>
      </c>
      <c r="F17" s="8">
        <f>IF(D17&gt;0,ROUND(E17/D17*100,2),0)</f>
        <v>0</v>
      </c>
      <c r="G17" s="8">
        <v>13</v>
      </c>
      <c r="H17" s="8">
        <f>IF(D17&gt;0,ROUND(G17/D17*100,2),0)</f>
        <v>0</v>
      </c>
      <c r="I17" s="8">
        <v>0</v>
      </c>
      <c r="J17" s="8">
        <f>IF(D17&gt;0,ROUND(I17/D17*100,2),0)</f>
        <v>0</v>
      </c>
      <c r="K17" s="8">
        <v>0</v>
      </c>
      <c r="L17" s="8">
        <f>IF(D17&gt;0,ROUND(K17/D17*100,2),0)</f>
        <v>0</v>
      </c>
      <c r="M17" s="8">
        <v>0</v>
      </c>
      <c r="N17" s="8">
        <f>IF(D17&gt;0,ROUND(M17/D17*100,2),0)</f>
        <v>0</v>
      </c>
      <c r="O17" s="8">
        <v>50</v>
      </c>
      <c r="P17" s="8">
        <f>IF(D17&gt;0,ROUND(O17/D17*100,2),0)</f>
        <v>0</v>
      </c>
      <c r="Q17" s="8">
        <v>0</v>
      </c>
      <c r="R17" s="8">
        <f>IF(D17&gt;0,ROUND(Q17/D17*100,2),0)</f>
        <v>0</v>
      </c>
      <c r="S17" s="8">
        <v>50</v>
      </c>
      <c r="T17" s="8">
        <f>IF(D17&gt;0,ROUND(S17/D17*100,2),0)</f>
        <v>0</v>
      </c>
      <c r="U17" s="8">
        <v>0</v>
      </c>
      <c r="V17" s="8">
        <f>IF(D17&gt;0,ROUND(U17/D17*100,2),0)</f>
        <v>0</v>
      </c>
      <c r="W17" s="8">
        <v>0</v>
      </c>
      <c r="X17" s="8">
        <f>IF(D17&gt;0,ROUND(W17/D17*100,2),0)</f>
        <v>0</v>
      </c>
      <c r="Y17" s="8">
        <v>0</v>
      </c>
      <c r="Z17" s="8">
        <f>IF(D17&gt;0,ROUND(Y17/D17*100,2),0)</f>
        <v>0</v>
      </c>
      <c r="AA17" s="8">
        <v>50</v>
      </c>
      <c r="AB17" s="8">
        <f>IF(AA17&gt;0,ROUND(AA17/D17*100,2),0)</f>
        <v>0</v>
      </c>
      <c r="AC17" s="8">
        <v>0</v>
      </c>
      <c r="AD17" s="8">
        <f>IF(D17&gt;0,ROUND(AC17/D17*100,2),0)</f>
        <v>0</v>
      </c>
      <c r="AE17" s="2"/>
      <c r="AF17" s="2"/>
    </row>
    <row r="18" spans="1:32" ht="15" customHeight="1">
      <c r="A18" s="7" t="s">
        <v>125</v>
      </c>
      <c r="B18" s="6" t="s">
        <v>126</v>
      </c>
      <c r="C18" s="6" t="s">
        <v>127</v>
      </c>
      <c r="D18" s="8">
        <v>47</v>
      </c>
      <c r="E18" s="8">
        <v>7</v>
      </c>
      <c r="F18" s="8">
        <f>IF(D18&gt;0,ROUND(E18/D18*100,2),0)</f>
        <v>0</v>
      </c>
      <c r="G18" s="8">
        <v>23</v>
      </c>
      <c r="H18" s="8">
        <f>IF(D18&gt;0,ROUND(G18/D18*100,2),0)</f>
        <v>0</v>
      </c>
      <c r="I18" s="8">
        <v>14</v>
      </c>
      <c r="J18" s="8">
        <f>IF(D18&gt;0,ROUND(I18/D18*100,2),0)</f>
        <v>0</v>
      </c>
      <c r="K18" s="8">
        <v>3</v>
      </c>
      <c r="L18" s="8">
        <f>IF(D18&gt;0,ROUND(K18/D18*100,2),0)</f>
        <v>0</v>
      </c>
      <c r="M18" s="8">
        <v>0</v>
      </c>
      <c r="N18" s="8">
        <f>IF(D18&gt;0,ROUND(M18/D18*100,2),0)</f>
        <v>0</v>
      </c>
      <c r="O18" s="8">
        <v>44</v>
      </c>
      <c r="P18" s="8">
        <f>IF(D18&gt;0,ROUND(O18/D18*100,2),0)</f>
        <v>0</v>
      </c>
      <c r="Q18" s="8">
        <v>0</v>
      </c>
      <c r="R18" s="8">
        <f>IF(D18&gt;0,ROUND(Q18/D18*100,2),0)</f>
        <v>0</v>
      </c>
      <c r="S18" s="8">
        <v>31</v>
      </c>
      <c r="T18" s="8">
        <f>IF(D18&gt;0,ROUND(S18/D18*100,2),0)</f>
        <v>0</v>
      </c>
      <c r="U18" s="8">
        <v>13</v>
      </c>
      <c r="V18" s="8">
        <f>IF(D18&gt;0,ROUND(U18/D18*100,2),0)</f>
        <v>0</v>
      </c>
      <c r="W18" s="8">
        <v>3</v>
      </c>
      <c r="X18" s="8">
        <f>IF(D18&gt;0,ROUND(W18/D18*100,2),0)</f>
        <v>0</v>
      </c>
      <c r="Y18" s="8">
        <v>0</v>
      </c>
      <c r="Z18" s="8">
        <f>IF(D18&gt;0,ROUND(Y18/D18*100,2),0)</f>
        <v>0</v>
      </c>
      <c r="AA18" s="8">
        <v>47</v>
      </c>
      <c r="AB18" s="8">
        <f>IF(AA18&gt;0,ROUND(AA18/D18*100,2),0)</f>
        <v>0</v>
      </c>
      <c r="AC18" s="8">
        <v>0</v>
      </c>
      <c r="AD18" s="8">
        <f>IF(D18&gt;0,ROUND(AC18/D18*100,2),0)</f>
        <v>0</v>
      </c>
      <c r="AE18" s="2"/>
      <c r="AF18" s="20"/>
    </row>
    <row r="19" spans="1:32" ht="15" customHeight="1">
      <c r="A19" s="32">
        <v>2</v>
      </c>
      <c r="B19" s="33" t="s">
        <v>141</v>
      </c>
      <c r="C19" s="33"/>
      <c r="D19" s="22">
        <f>SUM(D20:D24)</f>
        <v>229</v>
      </c>
      <c r="E19" s="41">
        <f>SUM(E20:E24)</f>
        <v>3</v>
      </c>
      <c r="F19" s="22">
        <f>IF(D19&gt;0,ROUND(E19/D19*100,2),0)</f>
        <v>0</v>
      </c>
      <c r="G19" s="22">
        <f>SUM(G20:G24)</f>
        <v>5</v>
      </c>
      <c r="H19" s="22">
        <f>IF(D19&gt;0,ROUND(G19/D19*100,2),0)</f>
        <v>0</v>
      </c>
      <c r="I19" s="22">
        <f>SUM(I20:I24)</f>
        <v>4</v>
      </c>
      <c r="J19" s="22">
        <f>IF(D19&gt;0,ROUND(I19/D19*100,2),0)</f>
        <v>0</v>
      </c>
      <c r="K19" s="22">
        <f>SUM(K20:K24)</f>
        <v>0</v>
      </c>
      <c r="L19" s="22">
        <f>IF(D19&gt;0,ROUND(K19/D19*100,2),0)</f>
        <v>0</v>
      </c>
      <c r="M19" s="22">
        <f>SUM(M20:M24)</f>
        <v>0</v>
      </c>
      <c r="N19" s="22">
        <f>IF(D19&gt;0,ROUND(M19/D19*100,2),0)</f>
        <v>0</v>
      </c>
      <c r="O19" s="22">
        <f>SUM(O20:O24)</f>
        <v>12</v>
      </c>
      <c r="P19" s="22">
        <f>IF(D19&gt;0,ROUND(O19/D19*100,2),0)</f>
        <v>0</v>
      </c>
      <c r="Q19" s="22">
        <f>SUM(Q20:Q24)</f>
        <v>217</v>
      </c>
      <c r="R19" s="22">
        <f>IF(D19&gt;0,ROUND(Q19/D19*100,2),0)</f>
        <v>0</v>
      </c>
      <c r="S19" s="22">
        <f>SUM(S20:S24)</f>
        <v>8</v>
      </c>
      <c r="T19" s="22">
        <f>IF(D19&gt;0,ROUND(S19/D19*100,2),0)</f>
        <v>0</v>
      </c>
      <c r="U19" s="22">
        <f>SUM(U20:U24)</f>
        <v>3</v>
      </c>
      <c r="V19" s="22">
        <f>IF(D19&gt;0,ROUND(U19/D19*100,2),0)</f>
        <v>0</v>
      </c>
      <c r="W19" s="22">
        <f>SUM(W20:W24)</f>
        <v>1</v>
      </c>
      <c r="X19" s="22">
        <f>IF(D19&gt;0,ROUND(W19/D19*100,2),0)</f>
        <v>0</v>
      </c>
      <c r="Y19" s="22">
        <f>SUM(Y20:Y24)</f>
        <v>0</v>
      </c>
      <c r="Z19" s="22">
        <f>IF(D19&gt;0,ROUND(Y19/D19*100,2),0)</f>
        <v>0</v>
      </c>
      <c r="AA19" s="22">
        <f>SUM(AA20:AA24)</f>
        <v>12</v>
      </c>
      <c r="AB19" s="22">
        <f>IF(AA19&gt;0,ROUND(AA19/D19*100,2),0)</f>
        <v>0</v>
      </c>
      <c r="AC19" s="22">
        <f>SUM(AC20:AC24)</f>
        <v>217</v>
      </c>
      <c r="AD19" s="22">
        <f>IF(D19&gt;0,ROUND(AC19/D19*100,2),0)</f>
        <v>0</v>
      </c>
      <c r="AE19" s="2"/>
      <c r="AF19" s="2"/>
    </row>
    <row r="20" spans="1:32" ht="15" customHeight="1">
      <c r="A20" s="7" t="s">
        <v>155</v>
      </c>
      <c r="B20" s="6" t="s">
        <v>156</v>
      </c>
      <c r="C20" s="6"/>
      <c r="D20" s="8">
        <v>44</v>
      </c>
      <c r="E20" s="8">
        <v>1</v>
      </c>
      <c r="F20" s="8">
        <f>IF(D20&gt;0,ROUND(E20/D20*100,2),0)</f>
        <v>0</v>
      </c>
      <c r="G20" s="8">
        <v>2</v>
      </c>
      <c r="H20" s="8">
        <f>IF(D20&gt;0,ROUND(G20/D20*100,2),0)</f>
        <v>0</v>
      </c>
      <c r="I20" s="8">
        <v>0</v>
      </c>
      <c r="J20" s="8">
        <f>IF(D20&gt;0,ROUND(I20/D20*100,2),0)</f>
        <v>0</v>
      </c>
      <c r="K20" s="8">
        <v>0</v>
      </c>
      <c r="L20" s="8">
        <f>IF(D20&gt;0,ROUND(K20/D20*100,2),0)</f>
        <v>0</v>
      </c>
      <c r="M20" s="8">
        <v>0</v>
      </c>
      <c r="N20" s="8">
        <f>IF(D20&gt;0,ROUND(M20/D20*100,2),0)</f>
        <v>0</v>
      </c>
      <c r="O20" s="8">
        <v>3</v>
      </c>
      <c r="P20" s="8">
        <f>IF(D20&gt;0,ROUND(O20/D20*100,2),0)</f>
        <v>0</v>
      </c>
      <c r="Q20" s="8">
        <v>41</v>
      </c>
      <c r="R20" s="8">
        <f>IF(D20&gt;0,ROUND(Q20/D20*100,2),0)</f>
        <v>0</v>
      </c>
      <c r="S20" s="8">
        <v>3</v>
      </c>
      <c r="T20" s="8">
        <f>IF(D20&gt;0,ROUND(S20/D20*100,2),0)</f>
        <v>0</v>
      </c>
      <c r="U20" s="8">
        <v>0</v>
      </c>
      <c r="V20" s="8">
        <f>IF(D20&gt;0,ROUND(U20/D20*100,2),0)</f>
        <v>0</v>
      </c>
      <c r="W20" s="8">
        <v>0</v>
      </c>
      <c r="X20" s="8">
        <f>IF(D20&gt;0,ROUND(W20/D20*100,2),0)</f>
        <v>0</v>
      </c>
      <c r="Y20" s="8">
        <v>0</v>
      </c>
      <c r="Z20" s="8">
        <f>IF(D20&gt;0,ROUND(Y20/D20*100,2),0)</f>
        <v>0</v>
      </c>
      <c r="AA20" s="8">
        <v>3</v>
      </c>
      <c r="AB20" s="8">
        <f>IF(AA20&gt;0,ROUND(AA20/D20*100,2),0)</f>
        <v>0</v>
      </c>
      <c r="AC20" s="8">
        <v>41</v>
      </c>
      <c r="AD20" s="8">
        <f>IF(D20&gt;0,ROUND(AC20/D20*100,2),0)</f>
        <v>0</v>
      </c>
      <c r="AE20" s="2"/>
      <c r="AF20" s="2"/>
    </row>
    <row r="21" spans="1:32" ht="15" customHeight="1">
      <c r="A21" s="7" t="s">
        <v>170</v>
      </c>
      <c r="B21" s="6" t="s">
        <v>171</v>
      </c>
      <c r="C21" s="6" t="s">
        <v>172</v>
      </c>
      <c r="D21" s="8">
        <v>48</v>
      </c>
      <c r="E21" s="8">
        <v>1</v>
      </c>
      <c r="F21" s="8">
        <f>IF(D21&gt;0,ROUND(E21/D21*100,2),0)</f>
        <v>0</v>
      </c>
      <c r="G21" s="8">
        <v>1</v>
      </c>
      <c r="H21" s="8">
        <f>IF(D21&gt;0,ROUND(G21/D21*100,2),0)</f>
        <v>0</v>
      </c>
      <c r="I21" s="8">
        <v>0</v>
      </c>
      <c r="J21" s="8">
        <f>IF(D21&gt;0,ROUND(I21/D21*100,2),0)</f>
        <v>0</v>
      </c>
      <c r="K21" s="8">
        <v>0</v>
      </c>
      <c r="L21" s="8">
        <f>IF(D21&gt;0,ROUND(K21/D21*100,2),0)</f>
        <v>0</v>
      </c>
      <c r="M21" s="8">
        <v>0</v>
      </c>
      <c r="N21" s="8">
        <f>IF(D21&gt;0,ROUND(M21/D21*100,2),0)</f>
        <v>0</v>
      </c>
      <c r="O21" s="8">
        <v>2</v>
      </c>
      <c r="P21" s="8">
        <f>IF(D21&gt;0,ROUND(O21/D21*100,2),0)</f>
        <v>0</v>
      </c>
      <c r="Q21" s="8">
        <v>46</v>
      </c>
      <c r="R21" s="8">
        <f>IF(D21&gt;0,ROUND(Q21/D21*100,2),0)</f>
        <v>0</v>
      </c>
      <c r="S21" s="8">
        <v>2</v>
      </c>
      <c r="T21" s="8">
        <f>IF(D21&gt;0,ROUND(S21/D21*100,2),0)</f>
        <v>0</v>
      </c>
      <c r="U21" s="8">
        <v>0</v>
      </c>
      <c r="V21" s="8">
        <f>IF(D21&gt;0,ROUND(U21/D21*100,2),0)</f>
        <v>0</v>
      </c>
      <c r="W21" s="8">
        <v>0</v>
      </c>
      <c r="X21" s="8">
        <f>IF(D21&gt;0,ROUND(W21/D21*100,2),0)</f>
        <v>0</v>
      </c>
      <c r="Y21" s="8">
        <v>0</v>
      </c>
      <c r="Z21" s="8">
        <f>IF(D21&gt;0,ROUND(Y21/D21*100,2),0)</f>
        <v>0</v>
      </c>
      <c r="AA21" s="8">
        <v>2</v>
      </c>
      <c r="AB21" s="8">
        <f>IF(AA21&gt;0,ROUND(AA21/D21*100,2),0)</f>
        <v>0</v>
      </c>
      <c r="AC21" s="8">
        <v>46</v>
      </c>
      <c r="AD21" s="8">
        <f>IF(D21&gt;0,ROUND(AC21/D21*100,2),0)</f>
        <v>0</v>
      </c>
      <c r="AE21" s="2"/>
      <c r="AF21" s="2"/>
    </row>
    <row r="22" spans="1:32" ht="15" customHeight="1">
      <c r="A22" s="7" t="s">
        <v>186</v>
      </c>
      <c r="B22" s="6" t="s">
        <v>187</v>
      </c>
      <c r="C22" s="6" t="s">
        <v>188</v>
      </c>
      <c r="D22" s="8">
        <v>46</v>
      </c>
      <c r="E22" s="8">
        <v>0</v>
      </c>
      <c r="F22" s="8">
        <f>IF(D22&gt;0,ROUND(E22/D22*100,2),0)</f>
        <v>0</v>
      </c>
      <c r="G22" s="8">
        <v>0</v>
      </c>
      <c r="H22" s="8">
        <f>IF(D22&gt;0,ROUND(G22/D22*100,2),0)</f>
        <v>0</v>
      </c>
      <c r="I22" s="8">
        <v>0</v>
      </c>
      <c r="J22" s="8">
        <f>IF(D22&gt;0,ROUND(I22/D22*100,2),0)</f>
        <v>0</v>
      </c>
      <c r="K22" s="8">
        <v>0</v>
      </c>
      <c r="L22" s="8">
        <f>IF(D22&gt;0,ROUND(K22/D22*100,2),0)</f>
        <v>0</v>
      </c>
      <c r="M22" s="8">
        <v>0</v>
      </c>
      <c r="N22" s="8">
        <f>IF(D22&gt;0,ROUND(M22/D22*100,2),0)</f>
        <v>0</v>
      </c>
      <c r="O22" s="8">
        <v>0</v>
      </c>
      <c r="P22" s="8">
        <f>IF(D22&gt;0,ROUND(O22/D22*100,2),0)</f>
        <v>0</v>
      </c>
      <c r="Q22" s="8">
        <v>46</v>
      </c>
      <c r="R22" s="8">
        <f>IF(D22&gt;0,ROUND(Q22/D22*100,2),0)</f>
        <v>0</v>
      </c>
      <c r="S22" s="8">
        <v>0</v>
      </c>
      <c r="T22" s="8">
        <f>IF(D22&gt;0,ROUND(S22/D22*100,2),0)</f>
        <v>0</v>
      </c>
      <c r="U22" s="8">
        <v>0</v>
      </c>
      <c r="V22" s="8">
        <f>IF(D22&gt;0,ROUND(U22/D22*100,2),0)</f>
        <v>0</v>
      </c>
      <c r="W22" s="8">
        <v>0</v>
      </c>
      <c r="X22" s="8">
        <f>IF(D22&gt;0,ROUND(W22/D22*100,2),0)</f>
        <v>0</v>
      </c>
      <c r="Y22" s="8">
        <v>0</v>
      </c>
      <c r="Z22" s="8">
        <f>IF(D22&gt;0,ROUND(Y22/D22*100,2),0)</f>
        <v>0</v>
      </c>
      <c r="AA22" s="8">
        <v>0</v>
      </c>
      <c r="AB22" s="8">
        <f>IF(AA22&gt;0,ROUND(AA22/D22*100,2),0)</f>
        <v>0</v>
      </c>
      <c r="AC22" s="8">
        <v>46</v>
      </c>
      <c r="AD22" s="8">
        <f>IF(D22&gt;0,ROUND(AC22/D22*100,2),0)</f>
        <v>0</v>
      </c>
      <c r="AE22" s="2"/>
      <c r="AF22" s="2"/>
    </row>
    <row r="23" spans="1:32" ht="15" customHeight="1">
      <c r="A23" s="7" t="s">
        <v>202</v>
      </c>
      <c r="B23" s="6" t="s">
        <v>203</v>
      </c>
      <c r="C23" s="6" t="s">
        <v>204</v>
      </c>
      <c r="D23" s="8">
        <v>42</v>
      </c>
      <c r="E23" s="8">
        <v>0</v>
      </c>
      <c r="F23" s="8">
        <f>IF(D23&gt;0,ROUND(E23/D23*100,2),0)</f>
        <v>0</v>
      </c>
      <c r="G23" s="8">
        <v>0</v>
      </c>
      <c r="H23" s="8">
        <f>IF(D23&gt;0,ROUND(G23/D23*100,2),0)</f>
        <v>0</v>
      </c>
      <c r="I23" s="8">
        <v>3</v>
      </c>
      <c r="J23" s="8">
        <f>IF(D23&gt;0,ROUND(I23/D23*100,2),0)</f>
        <v>0</v>
      </c>
      <c r="K23" s="8">
        <v>0</v>
      </c>
      <c r="L23" s="8">
        <f>IF(D23&gt;0,ROUND(K23/D23*100,2),0)</f>
        <v>0</v>
      </c>
      <c r="M23" s="8">
        <v>0</v>
      </c>
      <c r="N23" s="8">
        <f>IF(D23&gt;0,ROUND(M23/D23*100,2),0)</f>
        <v>0</v>
      </c>
      <c r="O23" s="8">
        <v>3</v>
      </c>
      <c r="P23" s="8">
        <f>IF(D23&gt;0,ROUND(O23/D23*100,2),0)</f>
        <v>0</v>
      </c>
      <c r="Q23" s="8">
        <v>39</v>
      </c>
      <c r="R23" s="8">
        <f>IF(D23&gt;0,ROUND(Q23/D23*100,2),0)</f>
        <v>0</v>
      </c>
      <c r="S23" s="8">
        <v>0</v>
      </c>
      <c r="T23" s="8">
        <f>IF(D23&gt;0,ROUND(S23/D23*100,2),0)</f>
        <v>0</v>
      </c>
      <c r="U23" s="8">
        <v>2</v>
      </c>
      <c r="V23" s="8">
        <f>IF(D23&gt;0,ROUND(U23/D23*100,2),0)</f>
        <v>0</v>
      </c>
      <c r="W23" s="8">
        <v>1</v>
      </c>
      <c r="X23" s="8">
        <f>IF(D23&gt;0,ROUND(W23/D23*100,2),0)</f>
        <v>0</v>
      </c>
      <c r="Y23" s="8">
        <v>0</v>
      </c>
      <c r="Z23" s="8">
        <f>IF(D23&gt;0,ROUND(Y23/D23*100,2),0)</f>
        <v>0</v>
      </c>
      <c r="AA23" s="8">
        <v>3</v>
      </c>
      <c r="AB23" s="8">
        <f>IF(AA23&gt;0,ROUND(AA23/D23*100,2),0)</f>
        <v>0</v>
      </c>
      <c r="AC23" s="8">
        <v>39</v>
      </c>
      <c r="AD23" s="8">
        <f>IF(D23&gt;0,ROUND(AC23/D23*100,2),0)</f>
        <v>0</v>
      </c>
      <c r="AE23" s="2"/>
      <c r="AF23" s="2"/>
    </row>
    <row r="24" spans="1:32" ht="15" customHeight="1">
      <c r="A24" s="7" t="s">
        <v>218</v>
      </c>
      <c r="B24" s="6" t="s">
        <v>219</v>
      </c>
      <c r="C24" s="6" t="s">
        <v>220</v>
      </c>
      <c r="D24" s="8">
        <v>49</v>
      </c>
      <c r="E24" s="8">
        <v>1</v>
      </c>
      <c r="F24" s="8">
        <f>IF(D24&gt;0,ROUND(E24/D24*100,2),0)</f>
        <v>0</v>
      </c>
      <c r="G24" s="8">
        <v>2</v>
      </c>
      <c r="H24" s="8">
        <f>IF(D24&gt;0,ROUND(G24/D24*100,2),0)</f>
        <v>0</v>
      </c>
      <c r="I24" s="8">
        <v>1</v>
      </c>
      <c r="J24" s="8">
        <f>IF(D24&gt;0,ROUND(I24/D24*100,2),0)</f>
        <v>0</v>
      </c>
      <c r="K24" s="8">
        <v>0</v>
      </c>
      <c r="L24" s="8">
        <f>IF(D24&gt;0,ROUND(K24/D24*100,2),0)</f>
        <v>0</v>
      </c>
      <c r="M24" s="8">
        <v>0</v>
      </c>
      <c r="N24" s="8">
        <f>IF(D24&gt;0,ROUND(M24/D24*100,2),0)</f>
        <v>0</v>
      </c>
      <c r="O24" s="8">
        <v>4</v>
      </c>
      <c r="P24" s="8">
        <f>IF(D24&gt;0,ROUND(O24/D24*100,2),0)</f>
        <v>0</v>
      </c>
      <c r="Q24" s="8">
        <v>45</v>
      </c>
      <c r="R24" s="8">
        <f>IF(D24&gt;0,ROUND(Q24/D24*100,2),0)</f>
        <v>0</v>
      </c>
      <c r="S24" s="8">
        <v>3</v>
      </c>
      <c r="T24" s="8">
        <f>IF(D24&gt;0,ROUND(S24/D24*100,2),0)</f>
        <v>0</v>
      </c>
      <c r="U24" s="8">
        <v>1</v>
      </c>
      <c r="V24" s="8">
        <f>IF(D24&gt;0,ROUND(U24/D24*100,2),0)</f>
        <v>0</v>
      </c>
      <c r="W24" s="8">
        <v>0</v>
      </c>
      <c r="X24" s="8">
        <f>IF(D24&gt;0,ROUND(W24/D24*100,2),0)</f>
        <v>0</v>
      </c>
      <c r="Y24" s="8">
        <v>0</v>
      </c>
      <c r="Z24" s="8">
        <f>IF(D24&gt;0,ROUND(Y24/D24*100,2),0)</f>
        <v>0</v>
      </c>
      <c r="AA24" s="8">
        <v>4</v>
      </c>
      <c r="AB24" s="8">
        <f>IF(AA24&gt;0,ROUND(AA24/D24*100,2),0)</f>
        <v>0</v>
      </c>
      <c r="AC24" s="8">
        <v>45</v>
      </c>
      <c r="AD24" s="8">
        <f>IF(D24&gt;0,ROUND(AC24/D24*100,2),0)</f>
        <v>0</v>
      </c>
      <c r="AE24" s="2"/>
      <c r="AF24" s="2"/>
    </row>
    <row r="25" spans="1:32" ht="15" customHeight="1">
      <c r="A25" s="32">
        <v>3</v>
      </c>
      <c r="B25" s="33" t="s">
        <v>234</v>
      </c>
      <c r="C25" s="33"/>
      <c r="D25" s="22">
        <f>SUM(D26:D31)</f>
        <v>255</v>
      </c>
      <c r="E25" s="41">
        <f>SUM(E26:E31)</f>
        <v>90</v>
      </c>
      <c r="F25" s="22">
        <f>IF(D25&gt;0,ROUND(E25/D25*100,2),0)</f>
        <v>0</v>
      </c>
      <c r="G25" s="22">
        <f>SUM(G26:G31)</f>
        <v>106</v>
      </c>
      <c r="H25" s="22">
        <f>IF(D25&gt;0,ROUND(G25/D25*100,2),0)</f>
        <v>0</v>
      </c>
      <c r="I25" s="22">
        <f>SUM(I26:I31)</f>
        <v>51</v>
      </c>
      <c r="J25" s="22">
        <f>IF(D25&gt;0,ROUND(I25/D25*100,2),0)</f>
        <v>0</v>
      </c>
      <c r="K25" s="22">
        <f>SUM(K26:K31)</f>
        <v>7</v>
      </c>
      <c r="L25" s="22">
        <f>IF(D25&gt;0,ROUND(K25/D25*100,2),0)</f>
        <v>0</v>
      </c>
      <c r="M25" s="22">
        <f>SUM(M26:M31)</f>
        <v>0</v>
      </c>
      <c r="N25" s="22">
        <f>IF(D25&gt;0,ROUND(M25/D25*100,2),0)</f>
        <v>0</v>
      </c>
      <c r="O25" s="22">
        <f>SUM(O26:O31)</f>
        <v>247</v>
      </c>
      <c r="P25" s="22">
        <f>IF(D25&gt;0,ROUND(O25/D25*100,2),0)</f>
        <v>0</v>
      </c>
      <c r="Q25" s="22">
        <f>SUM(Q26:Q31)</f>
        <v>1</v>
      </c>
      <c r="R25" s="22">
        <f>IF(D25&gt;0,ROUND(Q25/D25*100,2),0)</f>
        <v>0</v>
      </c>
      <c r="S25" s="22">
        <f>SUM(S26:S31)</f>
        <v>199</v>
      </c>
      <c r="T25" s="22">
        <f>IF(D25&gt;0,ROUND(S25/D25*100,2),0)</f>
        <v>0</v>
      </c>
      <c r="U25" s="22">
        <f>SUM(U26:U31)</f>
        <v>48</v>
      </c>
      <c r="V25" s="22">
        <f>IF(D25&gt;0,ROUND(U25/D25*100,2),0)</f>
        <v>0</v>
      </c>
      <c r="W25" s="22">
        <f>SUM(W26:W31)</f>
        <v>7</v>
      </c>
      <c r="X25" s="22">
        <f>IF(D25&gt;0,ROUND(W25/D25*100,2),0)</f>
        <v>0</v>
      </c>
      <c r="Y25" s="22">
        <f>SUM(Y26:Y31)</f>
        <v>0</v>
      </c>
      <c r="Z25" s="22">
        <f>IF(D25&gt;0,ROUND(Y25/D25*100,2),0)</f>
        <v>0</v>
      </c>
      <c r="AA25" s="22">
        <f>SUM(AA26:AA31)</f>
        <v>254</v>
      </c>
      <c r="AB25" s="22">
        <f>IF(AA25&gt;0,ROUND(AA25/D25*100,2),0)</f>
        <v>0</v>
      </c>
      <c r="AC25" s="22">
        <f>SUM(AC26:AC31)</f>
        <v>1</v>
      </c>
      <c r="AD25" s="22">
        <f>IF(D25&gt;0,ROUND(AC25/D25*100,2),0)</f>
        <v>0</v>
      </c>
      <c r="AE25" s="2"/>
      <c r="AF25" s="2"/>
    </row>
    <row r="26" spans="1:32" ht="15" customHeight="1">
      <c r="A26" s="7" t="s">
        <v>248</v>
      </c>
      <c r="B26" s="6" t="s">
        <v>249</v>
      </c>
      <c r="C26" s="6" t="s">
        <v>250</v>
      </c>
      <c r="D26" s="8">
        <v>49</v>
      </c>
      <c r="E26" s="8">
        <v>29</v>
      </c>
      <c r="F26" s="8">
        <f>IF(D26&gt;0,ROUND(E26/D26*100,2),0)</f>
        <v>0</v>
      </c>
      <c r="G26" s="8">
        <v>20</v>
      </c>
      <c r="H26" s="8">
        <f>IF(D26&gt;0,ROUND(G26/D26*100,2),0)</f>
        <v>0</v>
      </c>
      <c r="I26" s="8">
        <v>0</v>
      </c>
      <c r="J26" s="8">
        <f>IF(D26&gt;0,ROUND(I26/D26*100,2),0)</f>
        <v>0</v>
      </c>
      <c r="K26" s="8">
        <v>0</v>
      </c>
      <c r="L26" s="8">
        <f>IF(D26&gt;0,ROUND(K26/D26*100,2),0)</f>
        <v>0</v>
      </c>
      <c r="M26" s="8">
        <v>0</v>
      </c>
      <c r="N26" s="8">
        <f>IF(D26&gt;0,ROUND(M26/D26*100,2),0)</f>
        <v>0</v>
      </c>
      <c r="O26" s="8">
        <v>49</v>
      </c>
      <c r="P26" s="8">
        <f>IF(D26&gt;0,ROUND(O26/D26*100,2),0)</f>
        <v>0</v>
      </c>
      <c r="Q26" s="8">
        <v>0</v>
      </c>
      <c r="R26" s="8">
        <f>IF(D26&gt;0,ROUND(Q26/D26*100,2),0)</f>
        <v>0</v>
      </c>
      <c r="S26" s="8">
        <v>49</v>
      </c>
      <c r="T26" s="8">
        <f>IF(D26&gt;0,ROUND(S26/D26*100,2),0)</f>
        <v>0</v>
      </c>
      <c r="U26" s="8">
        <v>0</v>
      </c>
      <c r="V26" s="8">
        <f>IF(D26&gt;0,ROUND(U26/D26*100,2),0)</f>
        <v>0</v>
      </c>
      <c r="W26" s="8">
        <v>0</v>
      </c>
      <c r="X26" s="8">
        <f>IF(D26&gt;0,ROUND(W26/D26*100,2),0)</f>
        <v>0</v>
      </c>
      <c r="Y26" s="8">
        <v>0</v>
      </c>
      <c r="Z26" s="8">
        <f>IF(D26&gt;0,ROUND(Y26/D26*100,2),0)</f>
        <v>0</v>
      </c>
      <c r="AA26" s="8">
        <v>49</v>
      </c>
      <c r="AB26" s="8">
        <f>IF(AA26&gt;0,ROUND(AA26/D26*100,2),0)</f>
        <v>0</v>
      </c>
      <c r="AC26" s="8">
        <v>0</v>
      </c>
      <c r="AD26" s="8">
        <f>IF(D26&gt;0,ROUND(AC26/D26*100,2),0)</f>
        <v>0</v>
      </c>
      <c r="AE26" s="2"/>
      <c r="AF26" s="2"/>
    </row>
    <row r="27" spans="1:32" ht="15" customHeight="1">
      <c r="A27" s="7" t="s">
        <v>264</v>
      </c>
      <c r="B27" s="6" t="s">
        <v>265</v>
      </c>
      <c r="C27" s="6" t="s">
        <v>266</v>
      </c>
      <c r="D27" s="8">
        <v>48</v>
      </c>
      <c r="E27" s="8">
        <v>10</v>
      </c>
      <c r="F27" s="8">
        <f>IF(D27&gt;0,ROUND(E27/D27*100,2),0)</f>
        <v>0</v>
      </c>
      <c r="G27" s="8">
        <v>30</v>
      </c>
      <c r="H27" s="8">
        <f>IF(D27&gt;0,ROUND(G27/D27*100,2),0)</f>
        <v>0</v>
      </c>
      <c r="I27" s="8">
        <v>8</v>
      </c>
      <c r="J27" s="8">
        <f>IF(D27&gt;0,ROUND(I27/D27*100,2),0)</f>
        <v>0</v>
      </c>
      <c r="K27" s="8">
        <v>0</v>
      </c>
      <c r="L27" s="8">
        <f>IF(D27&gt;0,ROUND(K27/D27*100,2),0)</f>
        <v>0</v>
      </c>
      <c r="M27" s="8">
        <v>0</v>
      </c>
      <c r="N27" s="8">
        <f>IF(D27&gt;0,ROUND(M27/D27*100,2),0)</f>
        <v>0</v>
      </c>
      <c r="O27" s="8">
        <v>48</v>
      </c>
      <c r="P27" s="8">
        <f>IF(D27&gt;0,ROUND(O27/D27*100,2),0)</f>
        <v>0</v>
      </c>
      <c r="Q27" s="8">
        <v>0</v>
      </c>
      <c r="R27" s="8">
        <f>IF(D27&gt;0,ROUND(Q27/D27*100,2),0)</f>
        <v>0</v>
      </c>
      <c r="S27" s="8">
        <v>40</v>
      </c>
      <c r="T27" s="8">
        <f>IF(D27&gt;0,ROUND(S27/D27*100,2),0)</f>
        <v>0</v>
      </c>
      <c r="U27" s="8">
        <v>8</v>
      </c>
      <c r="V27" s="8">
        <f>IF(D27&gt;0,ROUND(U27/D27*100,2),0)</f>
        <v>0</v>
      </c>
      <c r="W27" s="8">
        <v>0</v>
      </c>
      <c r="X27" s="8">
        <f>IF(D27&gt;0,ROUND(W27/D27*100,2),0)</f>
        <v>0</v>
      </c>
      <c r="Y27" s="8">
        <v>0</v>
      </c>
      <c r="Z27" s="8">
        <f>IF(D27&gt;0,ROUND(Y27/D27*100,2),0)</f>
        <v>0</v>
      </c>
      <c r="AA27" s="8">
        <v>48</v>
      </c>
      <c r="AB27" s="8">
        <f>IF(AA27&gt;0,ROUND(AA27/D27*100,2),0)</f>
        <v>0</v>
      </c>
      <c r="AC27" s="8">
        <v>0</v>
      </c>
      <c r="AD27" s="8">
        <f>IF(D27&gt;0,ROUND(AC27/D27*100,2),0)</f>
        <v>0</v>
      </c>
      <c r="AE27" s="2"/>
      <c r="AF27" s="2"/>
    </row>
    <row r="28" spans="1:32" ht="15" customHeight="1">
      <c r="A28" s="7" t="s">
        <v>280</v>
      </c>
      <c r="B28" s="6" t="s">
        <v>281</v>
      </c>
      <c r="C28" s="6" t="s">
        <v>282</v>
      </c>
      <c r="D28" s="8">
        <v>38</v>
      </c>
      <c r="E28" s="8">
        <v>5</v>
      </c>
      <c r="F28" s="8">
        <f>IF(D28&gt;0,ROUND(E28/D28*100,2),0)</f>
        <v>0</v>
      </c>
      <c r="G28" s="8">
        <v>18</v>
      </c>
      <c r="H28" s="8">
        <f>IF(D28&gt;0,ROUND(G28/D28*100,2),0)</f>
        <v>0</v>
      </c>
      <c r="I28" s="8">
        <v>14</v>
      </c>
      <c r="J28" s="8">
        <f>IF(D28&gt;0,ROUND(I28/D28*100,2),0)</f>
        <v>0</v>
      </c>
      <c r="K28" s="8">
        <v>1</v>
      </c>
      <c r="L28" s="8">
        <f>IF(D28&gt;0,ROUND(K28/D28*100,2),0)</f>
        <v>0</v>
      </c>
      <c r="M28" s="8">
        <v>0</v>
      </c>
      <c r="N28" s="8">
        <f>IF(D28&gt;0,ROUND(M28/D28*100,2),0)</f>
        <v>0</v>
      </c>
      <c r="O28" s="8">
        <v>37</v>
      </c>
      <c r="P28" s="8">
        <f>IF(D28&gt;0,ROUND(O28/D28*100,2),0)</f>
        <v>0</v>
      </c>
      <c r="Q28" s="8">
        <v>0</v>
      </c>
      <c r="R28" s="8">
        <f>IF(D28&gt;0,ROUND(Q28/D28*100,2),0)</f>
        <v>0</v>
      </c>
      <c r="S28" s="8">
        <v>23</v>
      </c>
      <c r="T28" s="8">
        <f>IF(D28&gt;0,ROUND(S28/D28*100,2),0)</f>
        <v>0</v>
      </c>
      <c r="U28" s="8">
        <v>14</v>
      </c>
      <c r="V28" s="8">
        <f>IF(D28&gt;0,ROUND(U28/D28*100,2),0)</f>
        <v>0</v>
      </c>
      <c r="W28" s="8">
        <v>1</v>
      </c>
      <c r="X28" s="8">
        <f>IF(D28&gt;0,ROUND(W28/D28*100,2),0)</f>
        <v>0</v>
      </c>
      <c r="Y28" s="8">
        <v>0</v>
      </c>
      <c r="Z28" s="8">
        <f>IF(D28&gt;0,ROUND(Y28/D28*100,2),0)</f>
        <v>0</v>
      </c>
      <c r="AA28" s="8">
        <v>38</v>
      </c>
      <c r="AB28" s="8">
        <f>IF(AA28&gt;0,ROUND(AA28/D28*100,2),0)</f>
        <v>0</v>
      </c>
      <c r="AC28" s="8">
        <v>0</v>
      </c>
      <c r="AD28" s="8">
        <f>IF(D28&gt;0,ROUND(AC28/D28*100,2),0)</f>
        <v>0</v>
      </c>
      <c r="AE28" s="2"/>
      <c r="AF28" s="2"/>
    </row>
    <row r="29" spans="1:32" ht="15" customHeight="1">
      <c r="A29" s="7" t="s">
        <v>296</v>
      </c>
      <c r="B29" s="6" t="s">
        <v>297</v>
      </c>
      <c r="C29" s="6"/>
      <c r="D29" s="8">
        <v>33</v>
      </c>
      <c r="E29" s="8">
        <v>8</v>
      </c>
      <c r="F29" s="8">
        <f>IF(D29&gt;0,ROUND(E29/D29*100,2),0)</f>
        <v>0</v>
      </c>
      <c r="G29" s="8">
        <v>14</v>
      </c>
      <c r="H29" s="8">
        <f>IF(D29&gt;0,ROUND(G29/D29*100,2),0)</f>
        <v>0</v>
      </c>
      <c r="I29" s="8">
        <v>9</v>
      </c>
      <c r="J29" s="8">
        <f>IF(D29&gt;0,ROUND(I29/D29*100,2),0)</f>
        <v>0</v>
      </c>
      <c r="K29" s="8">
        <v>2</v>
      </c>
      <c r="L29" s="8">
        <f>IF(D29&gt;0,ROUND(K29/D29*100,2),0)</f>
        <v>0</v>
      </c>
      <c r="M29" s="8">
        <v>0</v>
      </c>
      <c r="N29" s="8">
        <f>IF(D29&gt;0,ROUND(M29/D29*100,2),0)</f>
        <v>0</v>
      </c>
      <c r="O29" s="8">
        <v>31</v>
      </c>
      <c r="P29" s="8">
        <f>IF(D29&gt;0,ROUND(O29/D29*100,2),0)</f>
        <v>0</v>
      </c>
      <c r="Q29" s="8">
        <v>0</v>
      </c>
      <c r="R29" s="8">
        <f>IF(D29&gt;0,ROUND(Q29/D29*100,2),0)</f>
        <v>0</v>
      </c>
      <c r="S29" s="8">
        <v>25</v>
      </c>
      <c r="T29" s="8">
        <f>IF(D29&gt;0,ROUND(S29/D29*100,2),0)</f>
        <v>0</v>
      </c>
      <c r="U29" s="8">
        <v>6</v>
      </c>
      <c r="V29" s="8">
        <f>IF(D29&gt;0,ROUND(U29/D29*100,2),0)</f>
        <v>0</v>
      </c>
      <c r="W29" s="8">
        <v>2</v>
      </c>
      <c r="X29" s="8">
        <f>IF(D29&gt;0,ROUND(W29/D29*100,2),0)</f>
        <v>0</v>
      </c>
      <c r="Y29" s="8">
        <v>0</v>
      </c>
      <c r="Z29" s="8">
        <f>IF(D29&gt;0,ROUND(Y29/D29*100,2),0)</f>
        <v>0</v>
      </c>
      <c r="AA29" s="8">
        <v>33</v>
      </c>
      <c r="AB29" s="8">
        <f>IF(AA29&gt;0,ROUND(AA29/D29*100,2),0)</f>
        <v>0</v>
      </c>
      <c r="AC29" s="8">
        <v>0</v>
      </c>
      <c r="AD29" s="8">
        <f>IF(D29&gt;0,ROUND(AC29/D29*100,2),0)</f>
        <v>0</v>
      </c>
      <c r="AE29" s="2"/>
      <c r="AF29" s="2"/>
    </row>
    <row r="30" spans="1:32" ht="15" customHeight="1">
      <c r="A30" s="7" t="s">
        <v>311</v>
      </c>
      <c r="B30" s="6" t="s">
        <v>312</v>
      </c>
      <c r="C30" s="6" t="s">
        <v>313</v>
      </c>
      <c r="D30" s="8">
        <v>52</v>
      </c>
      <c r="E30" s="8">
        <v>35</v>
      </c>
      <c r="F30" s="8">
        <f>IF(D30&gt;0,ROUND(E30/D30*100,2),0)</f>
        <v>0</v>
      </c>
      <c r="G30" s="8">
        <v>16</v>
      </c>
      <c r="H30" s="8">
        <f>IF(D30&gt;0,ROUND(G30/D30*100,2),0)</f>
        <v>0</v>
      </c>
      <c r="I30" s="8">
        <v>1</v>
      </c>
      <c r="J30" s="8">
        <f>IF(D30&gt;0,ROUND(I30/D30*100,2),0)</f>
        <v>0</v>
      </c>
      <c r="K30" s="8">
        <v>0</v>
      </c>
      <c r="L30" s="8">
        <f>IF(D30&gt;0,ROUND(K30/D30*100,2),0)</f>
        <v>0</v>
      </c>
      <c r="M30" s="8">
        <v>0</v>
      </c>
      <c r="N30" s="8">
        <f>IF(D30&gt;0,ROUND(M30/D30*100,2),0)</f>
        <v>0</v>
      </c>
      <c r="O30" s="8">
        <v>52</v>
      </c>
      <c r="P30" s="8">
        <f>IF(D30&gt;0,ROUND(O30/D30*100,2),0)</f>
        <v>0</v>
      </c>
      <c r="Q30" s="8">
        <v>0</v>
      </c>
      <c r="R30" s="8">
        <f>IF(D30&gt;0,ROUND(Q30/D30*100,2),0)</f>
        <v>0</v>
      </c>
      <c r="S30" s="8">
        <v>51</v>
      </c>
      <c r="T30" s="8">
        <f>IF(D30&gt;0,ROUND(S30/D30*100,2),0)</f>
        <v>0</v>
      </c>
      <c r="U30" s="8">
        <v>1</v>
      </c>
      <c r="V30" s="8">
        <f>IF(D30&gt;0,ROUND(U30/D30*100,2),0)</f>
        <v>0</v>
      </c>
      <c r="W30" s="8">
        <v>0</v>
      </c>
      <c r="X30" s="8">
        <f>IF(D30&gt;0,ROUND(W30/D30*100,2),0)</f>
        <v>0</v>
      </c>
      <c r="Y30" s="8">
        <v>0</v>
      </c>
      <c r="Z30" s="8">
        <f>IF(D30&gt;0,ROUND(Y30/D30*100,2),0)</f>
        <v>0</v>
      </c>
      <c r="AA30" s="8">
        <v>52</v>
      </c>
      <c r="AB30" s="8">
        <f>IF(AA30&gt;0,ROUND(AA30/D30*100,2),0)</f>
        <v>0</v>
      </c>
      <c r="AC30" s="8">
        <v>0</v>
      </c>
      <c r="AD30" s="8">
        <f>IF(D30&gt;0,ROUND(AC30/D30*100,2),0)</f>
        <v>0</v>
      </c>
      <c r="AE30" s="2"/>
      <c r="AF30" s="2"/>
    </row>
    <row r="31" spans="1:32" ht="15" customHeight="1">
      <c r="A31" s="7" t="s">
        <v>327</v>
      </c>
      <c r="B31" s="6" t="s">
        <v>328</v>
      </c>
      <c r="C31" s="6" t="s">
        <v>329</v>
      </c>
      <c r="D31" s="8">
        <v>35</v>
      </c>
      <c r="E31" s="8">
        <v>3</v>
      </c>
      <c r="F31" s="8">
        <f>IF(D31&gt;0,ROUND(E31/D31*100,2),0)</f>
        <v>0</v>
      </c>
      <c r="G31" s="8">
        <v>8</v>
      </c>
      <c r="H31" s="8">
        <f>IF(D31&gt;0,ROUND(G31/D31*100,2),0)</f>
        <v>0</v>
      </c>
      <c r="I31" s="8">
        <v>19</v>
      </c>
      <c r="J31" s="8">
        <f>IF(D31&gt;0,ROUND(I31/D31*100,2),0)</f>
        <v>0</v>
      </c>
      <c r="K31" s="8">
        <v>4</v>
      </c>
      <c r="L31" s="8">
        <f>IF(D31&gt;0,ROUND(K31/D31*100,2),0)</f>
        <v>0</v>
      </c>
      <c r="M31" s="8">
        <v>0</v>
      </c>
      <c r="N31" s="8">
        <f>IF(D31&gt;0,ROUND(M31/D31*100,2),0)</f>
        <v>0</v>
      </c>
      <c r="O31" s="8">
        <v>30</v>
      </c>
      <c r="P31" s="8">
        <f>IF(D31&gt;0,ROUND(O31/D31*100,2),0)</f>
        <v>0</v>
      </c>
      <c r="Q31" s="8">
        <v>1</v>
      </c>
      <c r="R31" s="8">
        <f>IF(D31&gt;0,ROUND(Q31/D31*100,2),0)</f>
        <v>0</v>
      </c>
      <c r="S31" s="8">
        <v>11</v>
      </c>
      <c r="T31" s="8">
        <f>IF(D31&gt;0,ROUND(S31/D31*100,2),0)</f>
        <v>0</v>
      </c>
      <c r="U31" s="8">
        <v>19</v>
      </c>
      <c r="V31" s="8">
        <f>IF(D31&gt;0,ROUND(U31/D31*100,2),0)</f>
        <v>0</v>
      </c>
      <c r="W31" s="8">
        <v>4</v>
      </c>
      <c r="X31" s="8">
        <f>IF(D31&gt;0,ROUND(W31/D31*100,2),0)</f>
        <v>0</v>
      </c>
      <c r="Y31" s="8">
        <v>0</v>
      </c>
      <c r="Z31" s="8">
        <f>IF(D31&gt;0,ROUND(Y31/D31*100,2),0)</f>
        <v>0</v>
      </c>
      <c r="AA31" s="8">
        <v>34</v>
      </c>
      <c r="AB31" s="8">
        <f>IF(AA31&gt;0,ROUND(AA31/D31*100,2),0)</f>
        <v>0</v>
      </c>
      <c r="AC31" s="8">
        <v>1</v>
      </c>
      <c r="AD31" s="8">
        <f>IF(D31&gt;0,ROUND(AC31/D31*100,2),0)</f>
        <v>0</v>
      </c>
      <c r="AE31" s="2"/>
      <c r="AF31" s="2"/>
    </row>
    <row r="32" spans="1:32" ht="15" customHeight="1">
      <c r="A32" s="32">
        <v>4</v>
      </c>
      <c r="B32" s="33" t="s">
        <v>343</v>
      </c>
      <c r="C32" s="33"/>
      <c r="D32" s="22">
        <f>SUM(D33:D38)</f>
        <v>270</v>
      </c>
      <c r="E32" s="41">
        <f>SUM(E33:E38)</f>
        <v>101</v>
      </c>
      <c r="F32" s="22">
        <f>IF(D32&gt;0,ROUND(E32/D32*100,2),0)</f>
        <v>0</v>
      </c>
      <c r="G32" s="22">
        <f>SUM(G33:G38)</f>
        <v>96</v>
      </c>
      <c r="H32" s="22">
        <f>IF(D32&gt;0,ROUND(G32/D32*100,2),0)</f>
        <v>0</v>
      </c>
      <c r="I32" s="22">
        <f>SUM(I33:I38)</f>
        <v>71</v>
      </c>
      <c r="J32" s="22">
        <f>IF(D32&gt;0,ROUND(I32/D32*100,2),0)</f>
        <v>0</v>
      </c>
      <c r="K32" s="22">
        <f>SUM(K33:K38)</f>
        <v>0</v>
      </c>
      <c r="L32" s="22">
        <f>IF(D32&gt;0,ROUND(K32/D32*100,2),0)</f>
        <v>0</v>
      </c>
      <c r="M32" s="22">
        <f>SUM(M33:M38)</f>
        <v>0</v>
      </c>
      <c r="N32" s="22">
        <f>IF(D32&gt;0,ROUND(M32/D32*100,2),0)</f>
        <v>0</v>
      </c>
      <c r="O32" s="22">
        <f>SUM(O33:O38)</f>
        <v>268</v>
      </c>
      <c r="P32" s="22">
        <f>IF(D32&gt;0,ROUND(O32/D32*100,2),0)</f>
        <v>0</v>
      </c>
      <c r="Q32" s="22">
        <f>SUM(Q33:Q38)</f>
        <v>2</v>
      </c>
      <c r="R32" s="22">
        <f>IF(D32&gt;0,ROUND(Q32/D32*100,2),0)</f>
        <v>0</v>
      </c>
      <c r="S32" s="22">
        <f>SUM(S33:S38)</f>
        <v>199</v>
      </c>
      <c r="T32" s="22">
        <f>IF(D32&gt;0,ROUND(S32/D32*100,2),0)</f>
        <v>0</v>
      </c>
      <c r="U32" s="22">
        <f>SUM(U33:U38)</f>
        <v>69</v>
      </c>
      <c r="V32" s="22">
        <f>IF(D32&gt;0,ROUND(U32/D32*100,2),0)</f>
        <v>0</v>
      </c>
      <c r="W32" s="22">
        <f>SUM(W33:W38)</f>
        <v>0</v>
      </c>
      <c r="X32" s="22">
        <f>IF(D32&gt;0,ROUND(W32/D32*100,2),0)</f>
        <v>0</v>
      </c>
      <c r="Y32" s="22">
        <f>SUM(Y33:Y38)</f>
        <v>0</v>
      </c>
      <c r="Z32" s="22">
        <f>IF(D32&gt;0,ROUND(Y32/D32*100,2),0)</f>
        <v>0</v>
      </c>
      <c r="AA32" s="22">
        <f>SUM(AA33:AA38)</f>
        <v>268</v>
      </c>
      <c r="AB32" s="22">
        <f>IF(AA32&gt;0,ROUND(AA32/D32*100,2),0)</f>
        <v>0</v>
      </c>
      <c r="AC32" s="22">
        <f>SUM(AC33:AC38)</f>
        <v>2</v>
      </c>
      <c r="AD32" s="22">
        <f>IF(D32&gt;0,ROUND(AC32/D32*100,2),0)</f>
        <v>0</v>
      </c>
      <c r="AE32" s="2"/>
      <c r="AF32" s="2"/>
    </row>
    <row r="33" spans="1:32" ht="15" customHeight="1">
      <c r="A33" s="7" t="s">
        <v>357</v>
      </c>
      <c r="B33" s="6" t="s">
        <v>358</v>
      </c>
      <c r="C33" s="6" t="s">
        <v>359</v>
      </c>
      <c r="D33" s="8">
        <v>47</v>
      </c>
      <c r="E33" s="8">
        <v>29</v>
      </c>
      <c r="F33" s="8">
        <f>IF(D33&gt;0,ROUND(E33/D33*100,2),0)</f>
        <v>0</v>
      </c>
      <c r="G33" s="8">
        <v>17</v>
      </c>
      <c r="H33" s="8">
        <f>IF(D33&gt;0,ROUND(G33/D33*100,2),0)</f>
        <v>0</v>
      </c>
      <c r="I33" s="8">
        <v>0</v>
      </c>
      <c r="J33" s="8">
        <f>IF(D33&gt;0,ROUND(I33/D33*100,2),0)</f>
        <v>0</v>
      </c>
      <c r="K33" s="8">
        <v>0</v>
      </c>
      <c r="L33" s="8">
        <f>IF(D33&gt;0,ROUND(K33/D33*100,2),0)</f>
        <v>0</v>
      </c>
      <c r="M33" s="8">
        <v>0</v>
      </c>
      <c r="N33" s="8">
        <f>IF(D33&gt;0,ROUND(M33/D33*100,2),0)</f>
        <v>0</v>
      </c>
      <c r="O33" s="8">
        <v>46</v>
      </c>
      <c r="P33" s="8">
        <f>IF(D33&gt;0,ROUND(O33/D33*100,2),0)</f>
        <v>0</v>
      </c>
      <c r="Q33" s="8">
        <v>1</v>
      </c>
      <c r="R33" s="8">
        <f>IF(D33&gt;0,ROUND(Q33/D33*100,2),0)</f>
        <v>0</v>
      </c>
      <c r="S33" s="8">
        <v>46</v>
      </c>
      <c r="T33" s="8">
        <f>IF(D33&gt;0,ROUND(S33/D33*100,2),0)</f>
        <v>0</v>
      </c>
      <c r="U33" s="8">
        <v>0</v>
      </c>
      <c r="V33" s="8">
        <f>IF(D33&gt;0,ROUND(U33/D33*100,2),0)</f>
        <v>0</v>
      </c>
      <c r="W33" s="8">
        <v>0</v>
      </c>
      <c r="X33" s="8">
        <f>IF(D33&gt;0,ROUND(W33/D33*100,2),0)</f>
        <v>0</v>
      </c>
      <c r="Y33" s="8">
        <v>0</v>
      </c>
      <c r="Z33" s="8">
        <f>IF(D33&gt;0,ROUND(Y33/D33*100,2),0)</f>
        <v>0</v>
      </c>
      <c r="AA33" s="8">
        <v>46</v>
      </c>
      <c r="AB33" s="8">
        <f>IF(AA33&gt;0,ROUND(AA33/D33*100,2),0)</f>
        <v>0</v>
      </c>
      <c r="AC33" s="8">
        <v>1</v>
      </c>
      <c r="AD33" s="8">
        <f>IF(D33&gt;0,ROUND(AC33/D33*100,2),0)</f>
        <v>0</v>
      </c>
      <c r="AE33" s="2"/>
      <c r="AF33" s="2"/>
    </row>
    <row r="34" spans="1:32" ht="15" customHeight="1">
      <c r="A34" s="7" t="s">
        <v>373</v>
      </c>
      <c r="B34" s="6" t="s">
        <v>374</v>
      </c>
      <c r="C34" s="6" t="s">
        <v>375</v>
      </c>
      <c r="D34" s="8">
        <v>45</v>
      </c>
      <c r="E34" s="8">
        <v>14</v>
      </c>
      <c r="F34" s="8">
        <f>IF(D34&gt;0,ROUND(E34/D34*100,2),0)</f>
        <v>0</v>
      </c>
      <c r="G34" s="8">
        <v>25</v>
      </c>
      <c r="H34" s="8">
        <f>IF(D34&gt;0,ROUND(G34/D34*100,2),0)</f>
        <v>0</v>
      </c>
      <c r="I34" s="8">
        <v>6</v>
      </c>
      <c r="J34" s="8">
        <f>IF(D34&gt;0,ROUND(I34/D34*100,2),0)</f>
        <v>0</v>
      </c>
      <c r="K34" s="8">
        <v>0</v>
      </c>
      <c r="L34" s="8">
        <f>IF(D34&gt;0,ROUND(K34/D34*100,2),0)</f>
        <v>0</v>
      </c>
      <c r="M34" s="8">
        <v>0</v>
      </c>
      <c r="N34" s="8">
        <f>IF(D34&gt;0,ROUND(M34/D34*100,2),0)</f>
        <v>0</v>
      </c>
      <c r="O34" s="8">
        <v>45</v>
      </c>
      <c r="P34" s="8">
        <f>IF(D34&gt;0,ROUND(O34/D34*100,2),0)</f>
        <v>0</v>
      </c>
      <c r="Q34" s="8">
        <v>0</v>
      </c>
      <c r="R34" s="8">
        <f>IF(D34&gt;0,ROUND(Q34/D34*100,2),0)</f>
        <v>0</v>
      </c>
      <c r="S34" s="8">
        <v>39</v>
      </c>
      <c r="T34" s="8">
        <f>IF(D34&gt;0,ROUND(S34/D34*100,2),0)</f>
        <v>0</v>
      </c>
      <c r="U34" s="8">
        <v>6</v>
      </c>
      <c r="V34" s="8">
        <f>IF(D34&gt;0,ROUND(U34/D34*100,2),0)</f>
        <v>0</v>
      </c>
      <c r="W34" s="8">
        <v>0</v>
      </c>
      <c r="X34" s="8">
        <f>IF(D34&gt;0,ROUND(W34/D34*100,2),0)</f>
        <v>0</v>
      </c>
      <c r="Y34" s="8">
        <v>0</v>
      </c>
      <c r="Z34" s="8">
        <f>IF(D34&gt;0,ROUND(Y34/D34*100,2),0)</f>
        <v>0</v>
      </c>
      <c r="AA34" s="8">
        <v>45</v>
      </c>
      <c r="AB34" s="8">
        <f>IF(AA34&gt;0,ROUND(AA34/D34*100,2),0)</f>
        <v>0</v>
      </c>
      <c r="AC34" s="8">
        <v>0</v>
      </c>
      <c r="AD34" s="8">
        <f>IF(D34&gt;0,ROUND(AC34/D34*100,2),0)</f>
        <v>0</v>
      </c>
      <c r="AE34" s="2"/>
      <c r="AF34" s="2"/>
    </row>
    <row r="35" spans="1:32" ht="15" customHeight="1">
      <c r="A35" s="7" t="s">
        <v>389</v>
      </c>
      <c r="B35" s="6" t="s">
        <v>390</v>
      </c>
      <c r="C35" s="6" t="s">
        <v>391</v>
      </c>
      <c r="D35" s="8">
        <v>44</v>
      </c>
      <c r="E35" s="8">
        <v>8</v>
      </c>
      <c r="F35" s="8">
        <f>IF(D35&gt;0,ROUND(E35/D35*100,2),0)</f>
        <v>0</v>
      </c>
      <c r="G35" s="8">
        <v>14</v>
      </c>
      <c r="H35" s="8">
        <f>IF(D35&gt;0,ROUND(G35/D35*100,2),0)</f>
        <v>0</v>
      </c>
      <c r="I35" s="8">
        <v>21</v>
      </c>
      <c r="J35" s="8">
        <f>IF(D35&gt;0,ROUND(I35/D35*100,2),0)</f>
        <v>0</v>
      </c>
      <c r="K35" s="8">
        <v>0</v>
      </c>
      <c r="L35" s="8">
        <f>IF(D35&gt;0,ROUND(K35/D35*100,2),0)</f>
        <v>0</v>
      </c>
      <c r="M35" s="8">
        <v>0</v>
      </c>
      <c r="N35" s="8">
        <f>IF(D35&gt;0,ROUND(M35/D35*100,2),0)</f>
        <v>0</v>
      </c>
      <c r="O35" s="8">
        <v>43</v>
      </c>
      <c r="P35" s="8">
        <f>IF(D35&gt;0,ROUND(O35/D35*100,2),0)</f>
        <v>0</v>
      </c>
      <c r="Q35" s="8">
        <v>1</v>
      </c>
      <c r="R35" s="8">
        <f>IF(D35&gt;0,ROUND(Q35/D35*100,2),0)</f>
        <v>0</v>
      </c>
      <c r="S35" s="8">
        <v>24</v>
      </c>
      <c r="T35" s="8">
        <f>IF(D35&gt;0,ROUND(S35/D35*100,2),0)</f>
        <v>0</v>
      </c>
      <c r="U35" s="8">
        <v>19</v>
      </c>
      <c r="V35" s="8">
        <f>IF(D35&gt;0,ROUND(U35/D35*100,2),0)</f>
        <v>0</v>
      </c>
      <c r="W35" s="8">
        <v>0</v>
      </c>
      <c r="X35" s="8">
        <f>IF(D35&gt;0,ROUND(W35/D35*100,2),0)</f>
        <v>0</v>
      </c>
      <c r="Y35" s="8">
        <v>0</v>
      </c>
      <c r="Z35" s="8">
        <f>IF(D35&gt;0,ROUND(Y35/D35*100,2),0)</f>
        <v>0</v>
      </c>
      <c r="AA35" s="8">
        <v>43</v>
      </c>
      <c r="AB35" s="8">
        <f>IF(AA35&gt;0,ROUND(AA35/D35*100,2),0)</f>
        <v>0</v>
      </c>
      <c r="AC35" s="8">
        <v>1</v>
      </c>
      <c r="AD35" s="8">
        <f>IF(D35&gt;0,ROUND(AC35/D35*100,2),0)</f>
        <v>0</v>
      </c>
      <c r="AE35" s="2"/>
      <c r="AF35" s="2"/>
    </row>
    <row r="36" spans="1:32" ht="15" customHeight="1">
      <c r="A36" s="7" t="s">
        <v>405</v>
      </c>
      <c r="B36" s="6" t="s">
        <v>406</v>
      </c>
      <c r="C36" s="6"/>
      <c r="D36" s="8">
        <v>42</v>
      </c>
      <c r="E36" s="8">
        <v>5</v>
      </c>
      <c r="F36" s="8">
        <f>IF(D36&gt;0,ROUND(E36/D36*100,2),0)</f>
        <v>0</v>
      </c>
      <c r="G36" s="8">
        <v>16</v>
      </c>
      <c r="H36" s="8">
        <f>IF(D36&gt;0,ROUND(G36/D36*100,2),0)</f>
        <v>0</v>
      </c>
      <c r="I36" s="8">
        <v>21</v>
      </c>
      <c r="J36" s="8">
        <f>IF(D36&gt;0,ROUND(I36/D36*100,2),0)</f>
        <v>0</v>
      </c>
      <c r="K36" s="8">
        <v>0</v>
      </c>
      <c r="L36" s="8">
        <f>IF(D36&gt;0,ROUND(K36/D36*100,2),0)</f>
        <v>0</v>
      </c>
      <c r="M36" s="8">
        <v>0</v>
      </c>
      <c r="N36" s="8">
        <f>IF(D36&gt;0,ROUND(M36/D36*100,2),0)</f>
        <v>0</v>
      </c>
      <c r="O36" s="8">
        <v>42</v>
      </c>
      <c r="P36" s="8">
        <f>IF(D36&gt;0,ROUND(O36/D36*100,2),0)</f>
        <v>0</v>
      </c>
      <c r="Q36" s="8">
        <v>0</v>
      </c>
      <c r="R36" s="8">
        <f>IF(D36&gt;0,ROUND(Q36/D36*100,2),0)</f>
        <v>0</v>
      </c>
      <c r="S36" s="8">
        <v>25</v>
      </c>
      <c r="T36" s="8">
        <f>IF(D36&gt;0,ROUND(S36/D36*100,2),0)</f>
        <v>0</v>
      </c>
      <c r="U36" s="8">
        <v>17</v>
      </c>
      <c r="V36" s="8">
        <f>IF(D36&gt;0,ROUND(U36/D36*100,2),0)</f>
        <v>0</v>
      </c>
      <c r="W36" s="8">
        <v>0</v>
      </c>
      <c r="X36" s="8">
        <f>IF(D36&gt;0,ROUND(W36/D36*100,2),0)</f>
        <v>0</v>
      </c>
      <c r="Y36" s="8">
        <v>0</v>
      </c>
      <c r="Z36" s="8">
        <f>IF(D36&gt;0,ROUND(Y36/D36*100,2),0)</f>
        <v>0</v>
      </c>
      <c r="AA36" s="8">
        <v>42</v>
      </c>
      <c r="AB36" s="8">
        <f>IF(AA36&gt;0,ROUND(AA36/D36*100,2),0)</f>
        <v>0</v>
      </c>
      <c r="AC36" s="8">
        <v>0</v>
      </c>
      <c r="AD36" s="8">
        <f>IF(D36&gt;0,ROUND(AC36/D36*100,2),0)</f>
        <v>0</v>
      </c>
      <c r="AE36" s="2"/>
      <c r="AF36" s="2"/>
    </row>
    <row r="37" spans="1:32" ht="15" customHeight="1">
      <c r="A37" s="7" t="s">
        <v>420</v>
      </c>
      <c r="B37" s="6" t="s">
        <v>421</v>
      </c>
      <c r="C37" s="6" t="s">
        <v>422</v>
      </c>
      <c r="D37" s="8">
        <v>49</v>
      </c>
      <c r="E37" s="8">
        <v>42</v>
      </c>
      <c r="F37" s="8">
        <f>IF(D37&gt;0,ROUND(E37/D37*100,2),0)</f>
        <v>0</v>
      </c>
      <c r="G37" s="8">
        <v>7</v>
      </c>
      <c r="H37" s="8">
        <f>IF(D37&gt;0,ROUND(G37/D37*100,2),0)</f>
        <v>0</v>
      </c>
      <c r="I37" s="8">
        <v>0</v>
      </c>
      <c r="J37" s="8">
        <f>IF(D37&gt;0,ROUND(I37/D37*100,2),0)</f>
        <v>0</v>
      </c>
      <c r="K37" s="8">
        <v>0</v>
      </c>
      <c r="L37" s="8">
        <f>IF(D37&gt;0,ROUND(K37/D37*100,2),0)</f>
        <v>0</v>
      </c>
      <c r="M37" s="8">
        <v>0</v>
      </c>
      <c r="N37" s="8">
        <f>IF(D37&gt;0,ROUND(M37/D37*100,2),0)</f>
        <v>0</v>
      </c>
      <c r="O37" s="8">
        <v>49</v>
      </c>
      <c r="P37" s="8">
        <f>IF(D37&gt;0,ROUND(O37/D37*100,2),0)</f>
        <v>0</v>
      </c>
      <c r="Q37" s="8">
        <v>0</v>
      </c>
      <c r="R37" s="8">
        <f>IF(D37&gt;0,ROUND(Q37/D37*100,2),0)</f>
        <v>0</v>
      </c>
      <c r="S37" s="8">
        <v>49</v>
      </c>
      <c r="T37" s="8">
        <f>IF(D37&gt;0,ROUND(S37/D37*100,2),0)</f>
        <v>0</v>
      </c>
      <c r="U37" s="8">
        <v>0</v>
      </c>
      <c r="V37" s="8">
        <f>IF(D37&gt;0,ROUND(U37/D37*100,2),0)</f>
        <v>0</v>
      </c>
      <c r="W37" s="8">
        <v>0</v>
      </c>
      <c r="X37" s="8">
        <f>IF(D37&gt;0,ROUND(W37/D37*100,2),0)</f>
        <v>0</v>
      </c>
      <c r="Y37" s="8">
        <v>0</v>
      </c>
      <c r="Z37" s="8">
        <f>IF(D37&gt;0,ROUND(Y37/D37*100,2),0)</f>
        <v>0</v>
      </c>
      <c r="AA37" s="8">
        <v>49</v>
      </c>
      <c r="AB37" s="8">
        <f>IF(AA37&gt;0,ROUND(AA37/D37*100,2),0)</f>
        <v>0</v>
      </c>
      <c r="AC37" s="8">
        <v>0</v>
      </c>
      <c r="AD37" s="8">
        <f>IF(D37&gt;0,ROUND(AC37/D37*100,2),0)</f>
        <v>0</v>
      </c>
      <c r="AE37" s="2"/>
      <c r="AF37" s="2"/>
    </row>
    <row r="38" spans="1:32" ht="15" customHeight="1">
      <c r="A38" s="7" t="s">
        <v>436</v>
      </c>
      <c r="B38" s="6" t="s">
        <v>437</v>
      </c>
      <c r="C38" s="6" t="s">
        <v>438</v>
      </c>
      <c r="D38" s="8">
        <v>43</v>
      </c>
      <c r="E38" s="8">
        <v>3</v>
      </c>
      <c r="F38" s="8">
        <f>IF(D38&gt;0,ROUND(E38/D38*100,2),0)</f>
        <v>0</v>
      </c>
      <c r="G38" s="8">
        <v>17</v>
      </c>
      <c r="H38" s="8">
        <f>IF(D38&gt;0,ROUND(G38/D38*100,2),0)</f>
        <v>0</v>
      </c>
      <c r="I38" s="8">
        <v>23</v>
      </c>
      <c r="J38" s="8">
        <f>IF(D38&gt;0,ROUND(I38/D38*100,2),0)</f>
        <v>0</v>
      </c>
      <c r="K38" s="8">
        <v>0</v>
      </c>
      <c r="L38" s="8">
        <f>IF(D38&gt;0,ROUND(K38/D38*100,2),0)</f>
        <v>0</v>
      </c>
      <c r="M38" s="8">
        <v>0</v>
      </c>
      <c r="N38" s="8">
        <f>IF(D38&gt;0,ROUND(M38/D38*100,2),0)</f>
        <v>0</v>
      </c>
      <c r="O38" s="8">
        <v>43</v>
      </c>
      <c r="P38" s="8">
        <f>IF(D38&gt;0,ROUND(O38/D38*100,2),0)</f>
        <v>0</v>
      </c>
      <c r="Q38" s="8">
        <v>0</v>
      </c>
      <c r="R38" s="8">
        <f>IF(D38&gt;0,ROUND(Q38/D38*100,2),0)</f>
        <v>0</v>
      </c>
      <c r="S38" s="8">
        <v>16</v>
      </c>
      <c r="T38" s="8">
        <f>IF(D38&gt;0,ROUND(S38/D38*100,2),0)</f>
        <v>0</v>
      </c>
      <c r="U38" s="8">
        <v>27</v>
      </c>
      <c r="V38" s="8">
        <f>IF(D38&gt;0,ROUND(U38/D38*100,2),0)</f>
        <v>0</v>
      </c>
      <c r="W38" s="8">
        <v>0</v>
      </c>
      <c r="X38" s="8">
        <f>IF(D38&gt;0,ROUND(W38/D38*100,2),0)</f>
        <v>0</v>
      </c>
      <c r="Y38" s="8">
        <v>0</v>
      </c>
      <c r="Z38" s="8">
        <f>IF(D38&gt;0,ROUND(Y38/D38*100,2),0)</f>
        <v>0</v>
      </c>
      <c r="AA38" s="8">
        <v>43</v>
      </c>
      <c r="AB38" s="8">
        <f>IF(AA38&gt;0,ROUND(AA38/D38*100,2),0)</f>
        <v>0</v>
      </c>
      <c r="AC38" s="8">
        <v>0</v>
      </c>
      <c r="AD38" s="8">
        <f>IF(D38&gt;0,ROUND(AC38/D38*100,2),0)</f>
        <v>0</v>
      </c>
      <c r="AE38" s="2"/>
      <c r="AF38" s="2"/>
    </row>
    <row r="39" spans="1:32" ht="15" customHeight="1">
      <c r="A39" s="5"/>
      <c r="B39" s="26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24" customHeight="1">
      <c r="A40" s="52" t="s">
        <v>466</v>
      </c>
      <c r="B40" s="52"/>
      <c r="C40" s="53"/>
      <c r="D40" s="53"/>
      <c r="E40" s="52"/>
      <c r="F40" s="52"/>
      <c r="G40" s="52"/>
      <c r="H40" s="52"/>
      <c r="I40" s="52"/>
      <c r="J40" s="5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>
      <c r="A41" s="5"/>
      <c r="B41" s="26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5"/>
      <c r="B42" s="26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>
      <c r="A43" s="5"/>
      <c r="B43" s="26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5"/>
      <c r="B44" s="26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5"/>
      <c r="B45" s="26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>
      <c r="A46" s="5"/>
      <c r="B46" s="26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>
      <c r="A47" s="5"/>
      <c r="B47" s="26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>
      <c r="A48" s="5"/>
      <c r="B48" s="26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</sheetData>
  <mergeCells count="28">
    <mergeCell ref="A2:L2"/>
    <mergeCell ref="T2:AD2"/>
    <mergeCell ref="A3:L3"/>
    <mergeCell ref="T3:AD3"/>
    <mergeCell ref="T4:AD4"/>
    <mergeCell ref="A5:AD5"/>
    <mergeCell ref="A6:AD6"/>
    <mergeCell ref="A8:A10"/>
    <mergeCell ref="B8:B10"/>
    <mergeCell ref="C8:C10"/>
    <mergeCell ref="D8:D10"/>
    <mergeCell ref="E8:R8"/>
    <mergeCell ref="S8:AD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11:C11"/>
    <mergeCell ref="A40:J40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